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<sst xmlns="http://schemas.openxmlformats.org/spreadsheetml/2006/main" count="45" uniqueCount="45">
  <si>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</si>
  <si>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NAF040</t>
  </si>
  <si>
    <t xml:space="preserve">m²</t>
  </si>
  <si>
    <t xml:space="preserve">Aislamiento térmico por el exterior en fachada ventilada.</t>
  </si>
  <si>
    <r>
      <rPr>
        <sz val="8.25"/>
        <color rgb="FF000000"/>
        <rFont val="Arial"/>
        <family val="2"/>
      </rPr>
      <t xml:space="preserve">Aislamiento térmico por el exterior en fachada ventilada, formado por panel de lana mineral, Ursa Terra Vento R P8741 "URSA IBÉRICA AISLANTES", recubierto con un velo de vidrio negro, suministrado en rollos, de 60 mm de espesor, resistencia térmica 1,55 m²K/W, conductividad térmica 0,038 W/(mK), colocado a tope y fijado mecánicamente.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</si>
  <si>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</si>
  <si>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</si>
  <si>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</si>
  <si>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</si>
  <si>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</si>
  <si>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</si>
  <si>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</si>
  <si>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mt16aaa020ca</t>
  </si>
  <si>
    <t xml:space="preserve">Ud</t>
  </si>
  <si>
    <t xml:space="preserve">Fijación mecánica para paneles aislantes de lana de vidrio, colocados directamente sobre la superficie soporte.</t>
  </si>
  <si>
    <t xml:space="preserve">mt16lvp020ak1gg</t>
  </si>
  <si>
    <t xml:space="preserve">m²</t>
  </si>
  <si>
    <t xml:space="preserve">Panel de lana mineral, Ursa Terra Vento R P8741 "URSA IBÉRICA AISLANTES", de 60 mm de espesor, recubierto con un velo de vidrio negro, suministrado en rollos, resistencia térmica 1,55 m²K/W, conductividad térmica 0,038 W/(mK), según UNE-EN 13162, Euroclase A2-s1, d0 de reacción al fuego según UNE-EN 13501-1, con código de designación MW-EN 13162-T3-MU1-WS.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</si>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</sst>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69.19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0.14</v>
      </c>
      <c r="J10" s="12">
        <f ca="1">ROUND(INDIRECT(ADDRESS(ROW()+(0), COLUMN()+(-3), 1))*INDIRECT(ADDRESS(ROW()+(0), COLUMN()+(-1), 1)), 2)</f>
        <v>0.56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7.21</v>
      </c>
      <c r="J11" s="12">
        <f ca="1">ROUND(INDIRECT(ADDRESS(ROW()+(0), COLUMN()+(-3), 1))*INDIRECT(ADDRESS(ROW()+(0), COLUMN()+(-1), 1)), 2)</f>
        <v>7.57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0.44</v>
      </c>
      <c r="H12" s="13"/>
      <c r="I12" s="14">
        <v>0.3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8.26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0.08</v>
      </c>
      <c r="H15" s="11"/>
      <c r="I15" s="12">
        <v>19.42</v>
      </c>
      <c r="J15" s="12">
        <f ca="1">ROUND(INDIRECT(ADDRESS(ROW()+(0), COLUMN()+(-3), 1))*INDIRECT(ADDRESS(ROW()+(0), COLUMN()+(-1), 1)), 2)</f>
        <v>1.55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0.04</v>
      </c>
      <c r="H16" s="13"/>
      <c r="I16" s="14">
        <v>17.9</v>
      </c>
      <c r="J16" s="14">
        <f ca="1">ROUND(INDIRECT(ADDRESS(ROW()+(0), COLUMN()+(-3), 1))*INDIRECT(ADDRESS(ROW()+(0), COLUMN()+(-1), 1)), 2)</f>
        <v>0.72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2.27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10.53</v>
      </c>
      <c r="J19" s="14">
        <f ca="1">ROUND(INDIRECT(ADDRESS(ROW()+(0), COLUMN()+(-3), 1))*INDIRECT(ADDRESS(ROW()+(0), COLUMN()+(-1), 1))/100, 2)</f>
        <v>0.21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10.74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