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<sst xmlns="http://schemas.openxmlformats.org/spreadsheetml/2006/main" count="39" uniqueCount="39">
  <si>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</si>
  <si>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NAP020</t>
  </si>
  <si>
    <t xml:space="preserve">m²</t>
  </si>
  <si>
    <t xml:space="preserve">Aislamiento térmico intermedio en tabique de placas.</t>
  </si>
  <si>
    <r>
      <rPr>
        <sz val="8.25"/>
        <color rgb="FF000000"/>
        <rFont val="Arial"/>
        <family val="2"/>
      </rPr>
      <t xml:space="preserve">Aislamiento térmico intermedio en tabique de placas, formado por panel de lana mineral, T18P Ursa Terra "URSA IBÉRICA AISLANTES", no revestido, de 65 mm de espesor, resistencia térmica 1,85 m²K/W, conductividad térmica 0,036 W/(mK),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</si>
  <si>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</si>
  <si>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</si>
  <si>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</si>
  <si>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</si>
  <si>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</si>
  <si>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</si>
  <si>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</si>
  <si>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mt16lvp050qa</t>
  </si>
  <si>
    <t xml:space="preserve">m²</t>
  </si>
  <si>
    <t xml:space="preserve">Panel de lana mineral, T18P Ursa Terra "URSA IBÉRICA AISLANTES", no revestido, de 65 mm de espesor, resistencia térmica 1,85 m²K/W, conductividad térmica 0,036 W/(mK), según UNE-EN 13162, Euroclase A1 de reacción al fuego, con código de designación MW-UNE-EN 13162-T3-MU1-AFr5.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</si>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</sst>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1.000000</v>
      </c>
      <c r="H10" s="12"/>
      <c r="I10" s="14">
        <v>4.130000</v>
      </c>
      <c r="J10" s="14">
        <f ca="1">ROUND(INDIRECT(ADDRESS(ROW()+(0), COLUMN()+(-3), 1))*INDIRECT(ADDRESS(ROW()+(0), COLUMN()+(-1), 1)), 2)</f>
        <v>4.130000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4.130000</v>
      </c>
    </row>
    <row r="12" spans="1:10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0.051000</v>
      </c>
      <c r="H13" s="11"/>
      <c r="I13" s="13">
        <v>19.110000</v>
      </c>
      <c r="J13" s="13">
        <f ca="1">ROUND(INDIRECT(ADDRESS(ROW()+(0), COLUMN()+(-3), 1))*INDIRECT(ADDRESS(ROW()+(0), COLUMN()+(-1), 1)), 2)</f>
        <v>0.970000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0.051000</v>
      </c>
      <c r="H14" s="12"/>
      <c r="I14" s="14">
        <v>17.530000</v>
      </c>
      <c r="J14" s="14">
        <f ca="1">ROUND(INDIRECT(ADDRESS(ROW()+(0), COLUMN()+(-3), 1))*INDIRECT(ADDRESS(ROW()+(0), COLUMN()+(-1), 1)), 2)</f>
        <v>0.890000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1.860000</v>
      </c>
    </row>
    <row r="16" spans="1:10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2.000000</v>
      </c>
      <c r="H17" s="12"/>
      <c r="I17" s="14">
        <f ca="1">ROUND(SUM(INDIRECT(ADDRESS(ROW()+(-2), COLUMN()+(1), 1)),INDIRECT(ADDRESS(ROW()+(-6), COLUMN()+(1), 1))), 2)</f>
        <v>5.990000</v>
      </c>
      <c r="J17" s="14">
        <f ca="1">ROUND(INDIRECT(ADDRESS(ROW()+(0), COLUMN()+(-3), 1))*INDIRECT(ADDRESS(ROW()+(0), COLUMN()+(-1), 1))/100, 2)</f>
        <v>0.120000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6.110000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1072015.000000</v>
      </c>
      <c r="G22" s="29"/>
      <c r="H22" s="29">
        <v>1072016.000000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