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<sst xmlns="http://schemas.openxmlformats.org/spreadsheetml/2006/main" count="47" uniqueCount="47">
  <si>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</si>
  <si>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RTI010</t>
  </si>
  <si>
    <t xml:space="preserve">m²</t>
  </si>
  <si>
    <t xml:space="preserve">Falso techo continuo agroalimentario de placas de poliestireno extruido.</t>
  </si>
  <si>
    <r>
      <rPr>
        <sz val="8.25"/>
        <color rgb="FF000000"/>
        <rFont val="Arial"/>
        <family val="2"/>
      </rPr>
      <t xml:space="preserve">Falso techo continuo </t>
    </r>
    <r>
      <rPr>
        <b/>
        <sz val="8.25"/>
        <color rgb="FF000000"/>
        <rFont val="Arial"/>
        <family val="2"/>
      </rPr>
      <t xml:space="preserve">suspendido</t>
    </r>
    <r>
      <rPr>
        <sz val="8.25"/>
        <color rgb="FF000000"/>
        <rFont val="Arial"/>
        <family val="2"/>
      </rPr>
      <t xml:space="preserve">, para uso agroalimentario,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paneles rígidos de poliestireno extruido Ursa XPS N FT "URSA IBÉRICA AISLANTES", de 2,5x0,6 m y 30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anclados a estructura auxiliar formada por tablero hidrófugo de densidad media (MDF), de fibras de madera y resinas sintéticas de 19 mm de espesor</t>
    </r>
    <r>
      <rPr>
        <sz val="8.25"/>
        <color rgb="FF000000"/>
        <rFont val="Arial"/>
        <family val="2"/>
      </rPr>
      <t xml:space="preserve"> fijado al soporte con </t>
    </r>
    <r>
      <rPr>
        <b/>
        <sz val="8.25"/>
        <color rgb="FF000000"/>
        <rFont val="Arial"/>
        <family val="2"/>
      </rPr>
      <t xml:space="preserve">varillas metálicas de 3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</si>
  <si>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</si>
  <si>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</si>
  <si>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</si>
  <si>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</si>
  <si>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</si>
  <si>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</si>
  <si>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</si>
  <si>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mt16pxp030C</t>
  </si>
  <si>
    <t xml:space="preserve">m²</t>
  </si>
  <si>
    <t xml:space="preserve">Panel rígido de poliestireno extruido Ursa XPS N FT, para falsos techos agroalimentarios, según UNE-EN 13164,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</si>
  <si>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</si>
  <si>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</si>
  <si>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falsos techos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</si>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</sst>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1.02" customWidth="1"/>
    <col min="4" max="4" width="6.63" customWidth="1"/>
    <col min="5" max="5" width="54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7.290000</v>
      </c>
      <c r="J10" s="11">
        <f ca="1">ROUND(INDIRECT(ADDRESS(ROW()+(0), COLUMN()+(-3), 1))*INDIRECT(ADDRESS(ROW()+(0), COLUMN()+(-1), 1)), 2)</f>
        <v>7.650000</v>
      </c>
    </row>
    <row r="11" spans="1:10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1.050000</v>
      </c>
      <c r="H11" s="10"/>
      <c r="I11" s="11">
        <v>7.190000</v>
      </c>
      <c r="J11" s="11">
        <f ca="1">ROUND(INDIRECT(ADDRESS(ROW()+(0), COLUMN()+(-3), 1))*INDIRECT(ADDRESS(ROW()+(0), COLUMN()+(-1), 1)), 2)</f>
        <v>7.550000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3.500000</v>
      </c>
      <c r="H12" s="10"/>
      <c r="I12" s="11">
        <v>0.280000</v>
      </c>
      <c r="J12" s="11">
        <f ca="1">ROUND(INDIRECT(ADDRESS(ROW()+(0), COLUMN()+(-3), 1))*INDIRECT(ADDRESS(ROW()+(0), COLUMN()+(-1), 1)), 2)</f>
        <v>0.980000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2">
        <v>0.100000</v>
      </c>
      <c r="H13" s="12"/>
      <c r="I13" s="13">
        <v>1.130000</v>
      </c>
      <c r="J13" s="13">
        <f ca="1">ROUND(INDIRECT(ADDRESS(ROW()+(0), COLUMN()+(-3), 1))*INDIRECT(ADDRESS(ROW()+(0), COLUMN()+(-1), 1)), 2)</f>
        <v>0.110000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16.290000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0">
        <v>0.303000</v>
      </c>
      <c r="H16" s="10"/>
      <c r="I16" s="11">
        <v>18.130000</v>
      </c>
      <c r="J16" s="11">
        <f ca="1">ROUND(INDIRECT(ADDRESS(ROW()+(0), COLUMN()+(-3), 1))*INDIRECT(ADDRESS(ROW()+(0), COLUMN()+(-1), 1)), 2)</f>
        <v>5.490000</v>
      </c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2">
        <v>0.303000</v>
      </c>
      <c r="H17" s="12"/>
      <c r="I17" s="13">
        <v>16.430000</v>
      </c>
      <c r="J17" s="13">
        <f ca="1">ROUND(INDIRECT(ADDRESS(ROW()+(0), COLUMN()+(-3), 1))*INDIRECT(ADDRESS(ROW()+(0), COLUMN()+(-1), 1)), 2)</f>
        <v>4.980000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10.470000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9" t="s">
        <v>34</v>
      </c>
      <c r="D20" s="19"/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26.760000</v>
      </c>
      <c r="J20" s="13">
        <f ca="1">ROUND(INDIRECT(ADDRESS(ROW()+(0), COLUMN()+(-3), 1))*INDIRECT(ADDRESS(ROW()+(0), COLUMN()+(-1), 1))/100, 2)</f>
        <v>0.540000</v>
      </c>
    </row>
    <row r="21" spans="1:10" ht="13.50" thickBot="1" customHeight="1">
      <c r="A21" s="7"/>
      <c r="B21" s="7"/>
      <c r="C21" s="7"/>
      <c r="D21" s="7"/>
      <c r="E21" s="7"/>
      <c r="F21" s="7"/>
      <c r="G21" s="20" t="s">
        <v>36</v>
      </c>
      <c r="H21" s="20"/>
      <c r="I21" s="20"/>
      <c r="J21" s="21">
        <f ca="1">ROUND(SUM(INDIRECT(ADDRESS(ROW()+(-1), COLUMN()+(0), 1)),INDIRECT(ADDRESS(ROW()+(-3), COLUMN()+(0), 1)),INDIRECT(ADDRESS(ROW()+(-7), COLUMN()+(0), 1))), 2)</f>
        <v>27.300000</v>
      </c>
    </row>
    <row r="24" spans="1:10" ht="13.50" thickBot="1" customHeight="1">
      <c r="A24" s="22" t="s">
        <v>37</v>
      </c>
      <c r="B24" s="22"/>
      <c r="C24" s="22"/>
      <c r="D24" s="22"/>
      <c r="E24" s="22"/>
      <c r="F24" s="22" t="s">
        <v>38</v>
      </c>
      <c r="G24" s="22"/>
      <c r="H24" s="22" t="s">
        <v>39</v>
      </c>
      <c r="I24" s="22"/>
      <c r="J24" s="22" t="s">
        <v>40</v>
      </c>
    </row>
    <row r="25" spans="1:10" ht="13.50" thickBot="1" customHeight="1">
      <c r="A25" s="23" t="s">
        <v>41</v>
      </c>
      <c r="B25" s="23"/>
      <c r="C25" s="23"/>
      <c r="D25" s="23"/>
      <c r="E25" s="23"/>
      <c r="F25" s="24">
        <v>1072015.000000</v>
      </c>
      <c r="G25" s="24"/>
      <c r="H25" s="24">
        <v>1072016.000000</v>
      </c>
      <c r="I25" s="24"/>
      <c r="J25" s="24" t="s">
        <v>42</v>
      </c>
    </row>
    <row r="26" spans="1:10" ht="24.00" thickBot="1" customHeight="1">
      <c r="A26" s="25" t="s">
        <v>43</v>
      </c>
      <c r="B26" s="25"/>
      <c r="C26" s="25"/>
      <c r="D26" s="25"/>
      <c r="E26" s="25"/>
      <c r="F26" s="26"/>
      <c r="G26" s="26"/>
      <c r="H26" s="26"/>
      <c r="I26" s="26"/>
      <c r="J26" s="26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