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<sst xmlns="http://schemas.openxmlformats.org/spreadsheetml/2006/main" count="42" uniqueCount="42">
  <si>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</si>
  <si>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</si>
  <si>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</si>
  <si>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</si>
  <si>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circular de climatización, realizado con manta de lana de vidrio Ursa Air M5102L Manta Aluminio Reforzada "URSA IBÉRICA AISLANTES", según UNE-EN 13162, revestida por una de sus caras con un complejo kraft-aluminio reforzado, provisto de una lengüeta, de 30 mm de espesor, resistencia térmica 0,88 m²K/W, conductividad térmica 0,034 W/(mK), sellado y fijado con cinta autoadhesiva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</si>
  <si>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</si>
  <si>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</si>
  <si>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</si>
  <si>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</si>
  <si>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</si>
  <si>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</si>
  <si>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</si>
  <si>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mt42cou020l</t>
  </si>
  <si>
    <t xml:space="preserve">m²</t>
  </si>
  <si>
    <t xml:space="preserve">Manta de lana de vidrio Ursa Air M5102L Manta Aluminio Reforzada "URSA IBÉRICA AISLANTES", según UNE-EN 13162, revestida por una de sus caras con un complejo kraft-aluminio reforzado, provisto de una lengüeta, de 30 mm de espesor, resistencia térmica 0,88 m²K/W, conductividad térmica 0,034 W/(mK), Euroclase B-s1, d0 de reacción al fuego, con código de designación MW-UNE-EN 13162-T3.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</si>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</sst>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3.1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1.100000</v>
      </c>
      <c r="H10" s="11"/>
      <c r="I10" s="12">
        <v>3.660000</v>
      </c>
      <c r="J10" s="12">
        <f ca="1">ROUND(INDIRECT(ADDRESS(ROW()+(0), COLUMN()+(-3), 1))*INDIRECT(ADDRESS(ROW()+(0), COLUMN()+(-1), 1)), 2)</f>
        <v>4.030000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1.500000</v>
      </c>
      <c r="H11" s="13"/>
      <c r="I11" s="14">
        <v>0.190000</v>
      </c>
      <c r="J11" s="14">
        <f ca="1">ROUND(INDIRECT(ADDRESS(ROW()+(0), COLUMN()+(-3), 1))*INDIRECT(ADDRESS(ROW()+(0), COLUMN()+(-1), 1)), 2)</f>
        <v>0.290000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4.320000</v>
      </c>
    </row>
    <row r="13" spans="1:10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0.110000</v>
      </c>
      <c r="H14" s="11"/>
      <c r="I14" s="12">
        <v>19.110000</v>
      </c>
      <c r="J14" s="12">
        <f ca="1">ROUND(INDIRECT(ADDRESS(ROW()+(0), COLUMN()+(-3), 1))*INDIRECT(ADDRESS(ROW()+(0), COLUMN()+(-1), 1)), 2)</f>
        <v>2.100000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0.110000</v>
      </c>
      <c r="H15" s="13"/>
      <c r="I15" s="14">
        <v>17.530000</v>
      </c>
      <c r="J15" s="14">
        <f ca="1">ROUND(INDIRECT(ADDRESS(ROW()+(0), COLUMN()+(-3), 1))*INDIRECT(ADDRESS(ROW()+(0), COLUMN()+(-1), 1)), 2)</f>
        <v>1.930000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4.030000</v>
      </c>
    </row>
    <row r="17" spans="1:10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2.000000</v>
      </c>
      <c r="H18" s="13"/>
      <c r="I18" s="14">
        <f ca="1">ROUND(SUM(INDIRECT(ADDRESS(ROW()+(-2), COLUMN()+(1), 1)),INDIRECT(ADDRESS(ROW()+(-6), COLUMN()+(1), 1))), 2)</f>
        <v>8.350000</v>
      </c>
      <c r="J18" s="14">
        <f ca="1">ROUND(INDIRECT(ADDRESS(ROW()+(0), COLUMN()+(-3), 1))*INDIRECT(ADDRESS(ROW()+(0), COLUMN()+(-1), 1))/100, 2)</f>
        <v>0.170000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8.520000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1072015.000000</v>
      </c>
      <c r="G23" s="29"/>
      <c r="H23" s="29">
        <v>1072016.000000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