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<sst xmlns="http://schemas.openxmlformats.org/spreadsheetml/2006/main" count="45" uniqueCount="45">
  <si>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</si>
  <si>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NAF060</t>
  </si>
  <si>
    <t xml:space="preserve">m²</t>
  </si>
  <si>
    <t xml:space="preserve">Aislamiento térmico por el exterior en fachada para sistemas ETICS.</t>
  </si>
  <si>
    <r>
      <rPr>
        <sz val="8.25"/>
        <color rgb="FF000000"/>
        <rFont val="Arial"/>
        <family val="2"/>
      </rPr>
      <t xml:space="preserve">Aislamiento térmico por el exterior en fachada para sistemas ETICS, formado por panel rígido de poliestireno expandido, según UNE-EN 13163, de superficie lisa y mecanizado lateral recto, de color blanco, de 30 mm de espesor, con resistencia al envejecimiento y permeable al vapor de agua, resistencia térmica 0,79 m²K/W, conductividad térmica 0,038 W/(mK), colocado a tope y fijado con mortero adhesivo y fijaciones mecánicas. El precio no incluye la capa de regularización ni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</si>
  <si>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</si>
  <si>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</si>
  <si>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</si>
  <si>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</si>
  <si>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</si>
  <si>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</si>
  <si>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</si>
  <si>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mt16aaa010</t>
  </si>
  <si>
    <t xml:space="preserve">kg</t>
  </si>
  <si>
    <t xml:space="preserve">Mortero adhesivo para fijación de materiales aislantes.</t>
  </si>
  <si>
    <t xml:space="preserve">mt16pep010aa</t>
  </si>
  <si>
    <t xml:space="preserve">m²</t>
  </si>
  <si>
    <t xml:space="preserve">Panel rígido de poliestireno expandido, según UNE-EN 13163, de superficie lisa y mecanizado lateral recto, de color blanco, de 30 mm de espesor, con resistencia al envejecimiento y permeable al vapor de agua, resistencia térmica 0,79 m²K/W, conductividad térmica 0,038 W/(mK), Euroclase E de reacción al fuego.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</si>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</sst>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0.19</v>
      </c>
      <c r="J10" s="12">
        <f ca="1">ROUND(INDIRECT(ADDRESS(ROW()+(0), COLUMN()+(-3), 1))*INDIRECT(ADDRESS(ROW()+(0), COLUMN()+(-1), 1)), 2)</f>
        <v>0.76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5.09</v>
      </c>
      <c r="J11" s="12">
        <f ca="1">ROUND(INDIRECT(ADDRESS(ROW()+(0), COLUMN()+(-3), 1))*INDIRECT(ADDRESS(ROW()+(0), COLUMN()+(-1), 1)), 2)</f>
        <v>5.34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6</v>
      </c>
      <c r="H12" s="13"/>
      <c r="I12" s="14">
        <v>0.08</v>
      </c>
      <c r="J12" s="14">
        <f ca="1">ROUND(INDIRECT(ADDRESS(ROW()+(0), COLUMN()+(-3), 1))*INDIRECT(ADDRESS(ROW()+(0), COLUMN()+(-1), 1)), 2)</f>
        <v>0.48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6.58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0.109</v>
      </c>
      <c r="H15" s="11"/>
      <c r="I15" s="12">
        <v>19.42</v>
      </c>
      <c r="J15" s="12">
        <f ca="1">ROUND(INDIRECT(ADDRESS(ROW()+(0), COLUMN()+(-3), 1))*INDIRECT(ADDRESS(ROW()+(0), COLUMN()+(-1), 1)), 2)</f>
        <v>2.12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0.109</v>
      </c>
      <c r="H16" s="13"/>
      <c r="I16" s="14">
        <v>17.9</v>
      </c>
      <c r="J16" s="14">
        <f ca="1">ROUND(INDIRECT(ADDRESS(ROW()+(0), COLUMN()+(-3), 1))*INDIRECT(ADDRESS(ROW()+(0), COLUMN()+(-1), 1)), 2)</f>
        <v>1.95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4.07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10.65</v>
      </c>
      <c r="J19" s="14">
        <f ca="1">ROUND(INDIRECT(ADDRESS(ROW()+(0), COLUMN()+(-3), 1))*INDIRECT(ADDRESS(ROW()+(0), COLUMN()+(-1), 1))/100, 2)</f>
        <v>0.21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10.86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