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<sst xmlns="http://schemas.openxmlformats.org/spreadsheetml/2006/main" count="42" uniqueCount="42">
  <si>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</si>
  <si>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NAJ010</t>
  </si>
  <si>
    <t xml:space="preserve">m²</t>
  </si>
  <si>
    <t xml:space="preserve">Aislamiento térmico de frentes de forjado y pilares en fachada, con poliestireno extruido.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</si>
  <si>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</t>
    </r>
    <r>
      <rPr>
        <b/>
        <sz val="8.25"/>
        <color rgb="FF000000"/>
        <rFont val="Arial"/>
        <family val="2"/>
      </rPr>
      <t xml:space="preserve">panel rígido de poliestireno extruido Ursa XPS RG "URSA IBÉRICA AISLANTES", de 30 mm de espesor, resistencia a compresión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fijado con adhesivo cementoso sobre la estructura desencofrada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</si>
  <si>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</si>
  <si>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</si>
  <si>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</si>
  <si>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</si>
  <si>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</si>
  <si>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</si>
  <si>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</si>
  <si>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mt16pxp010eb</t>
  </si>
  <si>
    <t xml:space="preserve">m²</t>
  </si>
  <si>
    <t xml:space="preserve">Panel rígido de poliestireno extruido Ursa XPS RG "URSA IBÉRICA AISLANTES", según UNE-EN 13164, de superficie rugosa acanalada y mecanizado lateral machihembrado y recto, de 30 mm de espesor, resistencia a compresión &gt;= 500 kPa, resistencia térmica 0,9 m²K/W, conductividad térmica 0,034 W/(mK), Euroclase E de reacción al fuego, con código de designación XPS-EN 13164-T1-CS(10/Y)500-DLT(2)5-DS(TH)-WL(T)0,7-WD(V)3-FT2.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</si>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</sst>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53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76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1.050000</v>
      </c>
      <c r="H10" s="10"/>
      <c r="I10" s="11">
        <v>10.070000</v>
      </c>
      <c r="J10" s="11">
        <f ca="1">ROUND(INDIRECT(ADDRESS(ROW()+(0), COLUMN()+(-3), 1))*INDIRECT(ADDRESS(ROW()+(0), COLUMN()+(-1), 1)), 2)</f>
        <v>10.570000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9.000000</v>
      </c>
      <c r="H11" s="12"/>
      <c r="I11" s="13">
        <v>0.190000</v>
      </c>
      <c r="J11" s="13">
        <f ca="1">ROUND(INDIRECT(ADDRESS(ROW()+(0), COLUMN()+(-3), 1))*INDIRECT(ADDRESS(ROW()+(0), COLUMN()+(-1), 1)), 2)</f>
        <v>1.710000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12.280000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0.110000</v>
      </c>
      <c r="H14" s="10"/>
      <c r="I14" s="11">
        <v>18.130000</v>
      </c>
      <c r="J14" s="11">
        <f ca="1">ROUND(INDIRECT(ADDRESS(ROW()+(0), COLUMN()+(-3), 1))*INDIRECT(ADDRESS(ROW()+(0), COLUMN()+(-1), 1)), 2)</f>
        <v>1.990000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0.110000</v>
      </c>
      <c r="H15" s="12"/>
      <c r="I15" s="13">
        <v>16.430000</v>
      </c>
      <c r="J15" s="13">
        <f ca="1">ROUND(INDIRECT(ADDRESS(ROW()+(0), COLUMN()+(-3), 1))*INDIRECT(ADDRESS(ROW()+(0), COLUMN()+(-1), 1)), 2)</f>
        <v>1.810000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3.800000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2"/>
      <c r="I18" s="13">
        <f ca="1">ROUND(SUM(INDIRECT(ADDRESS(ROW()+(-2), COLUMN()+(1), 1)),INDIRECT(ADDRESS(ROW()+(-6), COLUMN()+(1), 1))), 2)</f>
        <v>16.080000</v>
      </c>
      <c r="J18" s="13">
        <f ca="1">ROUND(INDIRECT(ADDRESS(ROW()+(0), COLUMN()+(-3), 1))*INDIRECT(ADDRESS(ROW()+(0), COLUMN()+(-1), 1))/100, 2)</f>
        <v>0.320000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16.400000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1072015.000000</v>
      </c>
      <c r="G23" s="28"/>
      <c r="H23" s="28">
        <v>1072016.000000</v>
      </c>
      <c r="I23" s="28"/>
      <c r="J23" s="28" t="s">
        <v>37</v>
      </c>
    </row>
    <row r="24" spans="1:10" ht="24.00" thickBot="1" customHeight="1">
      <c r="A24" s="29" t="s">
        <v>38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