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<sst xmlns="http://schemas.openxmlformats.org/spreadsheetml/2006/main" count="44" uniqueCount="44">
  <si>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</si>
  <si>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</si>
  <si>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</si>
  <si>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</si>
  <si>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60 mm de espesor, resistencia a compresión &gt;= 500 kPa, resistencia térmica 1,8 m²K/W, conductividad térmica 0,034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</si>
  <si>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</si>
  <si>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</si>
  <si>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</si>
  <si>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</si>
  <si>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</si>
  <si>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</si>
  <si>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</si>
  <si>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mt16pxa010bd</t>
  </si>
  <si>
    <t xml:space="preserve">m²</t>
  </si>
  <si>
    <t xml:space="preserve">Panel rígido de poliestireno extruido, según UNE-EN 13164, de superficie lisa y mecanizado lateral a media madera, de 60 mm de espesor, resistencia a compresión &gt;= 500 kPa, resistencia térmica 1,8 m²K/W, conductividad térmica 0,034 W/(mK), Euroclase E de reacción al fuego según UNE-EN 13501-1,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</si>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</sst>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1.1</v>
      </c>
      <c r="H10" s="11"/>
      <c r="I10" s="12">
        <v>4.96</v>
      </c>
      <c r="J10" s="12">
        <f ca="1">ROUND(INDIRECT(ADDRESS(ROW()+(0), COLUMN()+(-3), 1))*INDIRECT(ADDRESS(ROW()+(0), COLUMN()+(-1), 1)), 2)</f>
        <v>5.46</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0.4</v>
      </c>
      <c r="H12" s="13"/>
      <c r="I12" s="14">
        <v>0.3</v>
      </c>
      <c r="J12" s="14">
        <f ca="1">ROUND(INDIRECT(ADDRESS(ROW()+(0), COLUMN()+(-3), 1))*INDIRECT(ADDRESS(ROW()+(0), COLUMN()+(-1), 1)), 2)</f>
        <v>0.12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6.03</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0.164</v>
      </c>
      <c r="H15" s="11"/>
      <c r="I15" s="12">
        <v>19.42</v>
      </c>
      <c r="J15" s="12">
        <f ca="1">ROUND(INDIRECT(ADDRESS(ROW()+(0), COLUMN()+(-3), 1))*INDIRECT(ADDRESS(ROW()+(0), COLUMN()+(-1), 1)), 2)</f>
        <v>3.18</v>
      </c>
    </row>
    <row r="16" spans="1:10" ht="13.50" thickBot="1" customHeight="1">
      <c r="A16" s="1" t="s">
        <v>26</v>
      </c>
      <c r="B16" s="1"/>
      <c r="C16" s="10" t="s">
        <v>27</v>
      </c>
      <c r="D16" s="10"/>
      <c r="E16" s="1" t="s">
        <v>28</v>
      </c>
      <c r="F16" s="1"/>
      <c r="G16" s="13">
        <v>0.164</v>
      </c>
      <c r="H16" s="13"/>
      <c r="I16" s="14">
        <v>17.9</v>
      </c>
      <c r="J16" s="14">
        <f ca="1">ROUND(INDIRECT(ADDRESS(ROW()+(0), COLUMN()+(-3), 1))*INDIRECT(ADDRESS(ROW()+(0), COLUMN()+(-1), 1)), 2)</f>
        <v>2.94</v>
      </c>
    </row>
    <row r="17" spans="1:10" ht="13.50" thickBot="1" customHeight="1">
      <c r="A17" s="15"/>
      <c r="B17" s="15"/>
      <c r="C17" s="15"/>
      <c r="D17" s="15"/>
      <c r="E17" s="15"/>
      <c r="F17" s="15"/>
      <c r="G17" s="9" t="s">
        <v>29</v>
      </c>
      <c r="H17" s="9"/>
      <c r="I17" s="9"/>
      <c r="J17" s="17">
        <f ca="1">ROUND(SUM(INDIRECT(ADDRESS(ROW()+(-1), COLUMN()+(0), 1)),INDIRECT(ADDRESS(ROW()+(-2), COLUMN()+(0), 1))), 2)</f>
        <v>6.12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12.15</v>
      </c>
      <c r="J19" s="14">
        <f ca="1">ROUND(INDIRECT(ADDRESS(ROW()+(0), COLUMN()+(-3), 1))*INDIRECT(ADDRESS(ROW()+(0), COLUMN()+(-1), 1))/100, 2)</f>
        <v>0.24</v>
      </c>
    </row>
    <row r="20" spans="1:10" ht="13.50" thickBot="1" customHeight="1">
      <c r="A20" s="8"/>
      <c r="B20" s="8"/>
      <c r="C20" s="8"/>
      <c r="D20" s="8"/>
      <c r="E20" s="8"/>
      <c r="F20" s="8"/>
      <c r="G20" s="21" t="s">
        <v>33</v>
      </c>
      <c r="H20" s="21"/>
      <c r="I20" s="21"/>
      <c r="J20" s="22">
        <f ca="1">ROUND(SUM(INDIRECT(ADDRESS(ROW()+(-1), COLUMN()+(0), 1)),INDIRECT(ADDRESS(ROW()+(-3), COLUMN()+(0), 1)),INDIRECT(ADDRESS(ROW()+(-7), COLUMN()+(0), 1))), 2)</f>
        <v>12.39</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