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<sst xmlns="http://schemas.openxmlformats.org/spreadsheetml/2006/main" count="41" uniqueCount="41">
  <si>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</si>
  <si>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NAL050</t>
  </si>
  <si>
    <t xml:space="preserve">m²</t>
  </si>
  <si>
    <t xml:space="preserve">Aislamiento de suelos flotantes con poliestireno extruido.</t>
  </si>
  <si>
    <r>
      <rPr>
        <sz val="7.80"/>
        <color rgb="FF000000"/>
        <rFont val="Arial"/>
        <family val="2"/>
      </rPr>
      <t xml:space="preserve">Aislamiento térmico de suelos flotantes formado por </t>
    </r>
    <r>
      <rPr>
        <b/>
        <sz val="7.80"/>
        <color rgb="FF000000"/>
        <rFont val="Arial"/>
        <family val="2"/>
      </rPr>
      <t xml:space="preserve">panel rígido de poliestireno extruido Ursa XPS NIII I "URSA IBÉRICA AISLANTES", de 50 mm de espesor, resistencia a compresión &gt;= 300 kPa, resistencia térmica 1,5 m²K/W, conductividad térmica 0,034 W/(mK)</t>
    </r>
    <r>
      <rPr>
        <sz val="7.80"/>
        <color rgb="FF000000"/>
        <rFont val="Arial"/>
        <family val="2"/>
      </rPr>
      <t xml:space="preserve">, cubierto con un film de polietileno de 0,2 mm de espesor, preparado para recibir una solera de mortero u hormigón (no incluida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</si>
  <si>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</si>
  <si>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</si>
  <si>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</si>
  <si>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</si>
  <si>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</si>
  <si>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</si>
  <si>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mt16pxp010fd</t>
  </si>
  <si>
    <t xml:space="preserve">m²</t>
  </si>
  <si>
    <t xml:space="preserve">Panel rígido de poliestireno extruido Ursa XPS NIII I "URSA IBÉRICA AISLANTES", según UNE-EN 13164, de superficie lisa y mecanizado lateral a media madera, de 50 mm de espesor, resistencia a compresión &gt;= 300 kPa, resistencia térmica 1,5 m²K/W, conductividad térmica 0,034 W/(mK), Euroclase E de reacción al fuego, con código de designación XPS-EN 13164-T1-CS(10/Y)300-DLT(2)5-DS(TH)-CC(2/1,5/50)125-WL(T)0,7-WD(V)3-FT2.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</si>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</sst>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8.27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75.55" customWidth="1"/>
    <col min="13" max="13" width="6.41" customWidth="1"/>
    <col min="14" max="14" width="13.55" customWidth="1"/>
    <col min="15" max="15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9" t="s">
        <v>8</v>
      </c>
      <c r="N7" s="9" t="s">
        <v>9</v>
      </c>
      <c r="O7" s="9" t="s">
        <v>10</v>
      </c>
    </row>
    <row r="8" spans="1:15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4">
        <v>1.050000</v>
      </c>
      <c r="N8" s="16">
        <v>12.150000</v>
      </c>
      <c r="O8" s="16">
        <f ca="1">ROUND(INDIRECT(ADDRESS(ROW()+(0), COLUMN()+(-2), 1))*INDIRECT(ADDRESS(ROW()+(0), COLUMN()+(-1), 1)), 2)</f>
        <v>12.760000</v>
      </c>
    </row>
    <row r="9" spans="1:15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7"/>
      <c r="J9" s="17"/>
      <c r="K9" s="17"/>
      <c r="L9" s="17"/>
      <c r="M9" s="19">
        <v>1.050000</v>
      </c>
      <c r="N9" s="20">
        <v>0.370000</v>
      </c>
      <c r="O9" s="20">
        <f ca="1">ROUND(INDIRECT(ADDRESS(ROW()+(0), COLUMN()+(-2), 1))*INDIRECT(ADDRESS(ROW()+(0), COLUMN()+(-1), 1)), 2)</f>
        <v>0.390000</v>
      </c>
    </row>
    <row r="10" spans="1:15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7"/>
      <c r="J10" s="17"/>
      <c r="K10" s="17"/>
      <c r="L10" s="17"/>
      <c r="M10" s="19">
        <v>0.400000</v>
      </c>
      <c r="N10" s="20">
        <v>0.300000</v>
      </c>
      <c r="O10" s="20">
        <f ca="1">ROUND(INDIRECT(ADDRESS(ROW()+(0), COLUMN()+(-2), 1))*INDIRECT(ADDRESS(ROW()+(0), COLUMN()+(-1), 1)), 2)</f>
        <v>0.120000</v>
      </c>
    </row>
    <row r="11" spans="1:15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7"/>
      <c r="J11" s="17"/>
      <c r="K11" s="17"/>
      <c r="L11" s="17"/>
      <c r="M11" s="19">
        <v>0.087000</v>
      </c>
      <c r="N11" s="20">
        <v>17.820000</v>
      </c>
      <c r="O11" s="20">
        <f ca="1">ROUND(INDIRECT(ADDRESS(ROW()+(0), COLUMN()+(-2), 1))*INDIRECT(ADDRESS(ROW()+(0), COLUMN()+(-1), 1)), 2)</f>
        <v>1.550000</v>
      </c>
    </row>
    <row r="12" spans="1:15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2"/>
      <c r="I12" s="22"/>
      <c r="J12" s="22"/>
      <c r="K12" s="22"/>
      <c r="L12" s="22"/>
      <c r="M12" s="23">
        <v>0.087000</v>
      </c>
      <c r="N12" s="24">
        <v>16.130000</v>
      </c>
      <c r="O12" s="24">
        <f ca="1">ROUND(INDIRECT(ADDRESS(ROW()+(0), COLUMN()+(-2), 1))*INDIRECT(ADDRESS(ROW()+(0), COLUMN()+(-1), 1)), 2)</f>
        <v>1.400000</v>
      </c>
    </row>
    <row r="13" spans="1:15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0"/>
      <c r="I13" s="10"/>
      <c r="J13" s="10"/>
      <c r="K13" s="10"/>
      <c r="L13" s="10"/>
      <c r="M13" s="14">
        <v>2.000000</v>
      </c>
      <c r="N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16.220000</v>
      </c>
      <c r="O13" s="16">
        <f ca="1">ROUND(INDIRECT(ADDRESS(ROW()+(0), COLUMN()+(-2), 1))*INDIRECT(ADDRESS(ROW()+(0), COLUMN()+(-1), 1))/100, 2)</f>
        <v>0.320000</v>
      </c>
    </row>
    <row r="14" spans="1:15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2"/>
      <c r="I14" s="22"/>
      <c r="J14" s="22"/>
      <c r="K14" s="22"/>
      <c r="L14" s="22"/>
      <c r="M14" s="23">
        <v>3.000000</v>
      </c>
      <c r="N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16.540000</v>
      </c>
      <c r="O14" s="24">
        <f ca="1">ROUND(INDIRECT(ADDRESS(ROW()+(0), COLUMN()+(-2), 1))*INDIRECT(ADDRESS(ROW()+(0), COLUMN()+(-1), 1))/100, 2)</f>
        <v>0.500000</v>
      </c>
    </row>
    <row r="15" spans="1:15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6" t="s">
        <v>30</v>
      </c>
      <c r="O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17.040000</v>
      </c>
    </row>
    <row r="18" spans="1:15" ht="21.60" thickBot="1" customHeight="1">
      <c r="A18" s="29" t="s">
        <v>31</v>
      </c>
      <c r="B18" s="29"/>
      <c r="C18" s="29"/>
      <c r="D18" s="29"/>
      <c r="E18" s="29"/>
      <c r="F18" s="29"/>
      <c r="G18" s="29" t="s">
        <v>32</v>
      </c>
      <c r="H18" s="29"/>
      <c r="I18" s="29" t="s">
        <v>33</v>
      </c>
      <c r="J18" s="29"/>
      <c r="K18" s="29" t="s">
        <v>34</v>
      </c>
    </row>
    <row r="19" spans="1:15" ht="12.00" thickBot="1" customHeight="1">
      <c r="A19" s="30" t="s">
        <v>35</v>
      </c>
      <c r="B19" s="30"/>
      <c r="C19" s="30"/>
      <c r="D19" s="30"/>
      <c r="E19" s="30"/>
      <c r="F19" s="30"/>
      <c r="G19" s="31">
        <v>192013.000000</v>
      </c>
      <c r="H19" s="31"/>
      <c r="I19" s="31">
        <v>192013.000000</v>
      </c>
      <c r="J19" s="31"/>
      <c r="K19" s="31" t="s">
        <v>36</v>
      </c>
    </row>
    <row r="20" spans="1:15" ht="21.60" thickBot="1" customHeight="1">
      <c r="A20" s="32" t="s">
        <v>37</v>
      </c>
      <c r="B20" s="32"/>
      <c r="C20" s="32"/>
      <c r="D20" s="32"/>
      <c r="E20" s="32"/>
      <c r="F20" s="32"/>
      <c r="G20" s="33"/>
      <c r="H20" s="33"/>
      <c r="I20" s="33"/>
      <c r="J20" s="33"/>
      <c r="K20" s="33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26">
    <mergeCell ref="A1:O1"/>
    <mergeCell ref="A3:C3"/>
    <mergeCell ref="F3:G3"/>
    <mergeCell ref="H3:I3"/>
    <mergeCell ref="J3:K3"/>
    <mergeCell ref="A4:K4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A18:F18"/>
    <mergeCell ref="G18:H18"/>
    <mergeCell ref="I18:J18"/>
    <mergeCell ref="A19:F19"/>
    <mergeCell ref="G19:H20"/>
    <mergeCell ref="I19:J20"/>
    <mergeCell ref="K19:K20"/>
    <mergeCell ref="A20:F20"/>
    <mergeCell ref="A23:O23"/>
    <mergeCell ref="A24:O24"/>
    <mergeCell ref="A25:O25"/>
  </mergeCells>
  <pageMargins left="0.620079" right="0.472441" top="0.472441" bottom="0.472441" header="0.0" footer="0.0"/>
  <pageSetup paperSize="9" orientation="portrait"/>
  <rowBreaks count="0" manualBreakCount="0">
    </rowBreaks>
</worksheet>
</file>