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<sst xmlns="http://schemas.openxmlformats.org/spreadsheetml/2006/main" count="42" uniqueCount="42">
  <si>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</si>
  <si>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NAQ030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</si>
  <si>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</si>
  <si>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</si>
  <si>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</t>
    </r>
    <r>
      <rPr>
        <b/>
        <sz val="8.25"/>
        <color rgb="FF000000"/>
        <rFont val="Arial"/>
        <family val="2"/>
      </rPr>
      <t xml:space="preserve">formado por panel rígido de poliestireno expandido, de superficie lisa y mecanizado lateral machihembrado, de 70 mm de espesor, fijado con taco de expansión y clavo de polipropileno, con aro de estanqueidad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</si>
  <si>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</si>
  <si>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</si>
  <si>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</si>
  <si>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</si>
  <si>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</si>
  <si>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</si>
  <si>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</si>
  <si>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mt16pea010fa</t>
  </si>
  <si>
    <t xml:space="preserve">m²</t>
  </si>
  <si>
    <t xml:space="preserve">Panel rígido de poliestireno expandido, según UNE-EN 13163, de superficie lisa y mecanizado lateral machihembrado, de 70 mm de espesor, resistencia térmica 1,94 m²K/W, conductividad térmica 0,036 W/(mK), Euroclase E de reacción al fuego, con código de designación EPS-EN 13163-L1-W1-T1-S1-P3-DS(N)2-BS100-CS(10)60.</t>
  </si>
  <si>
    <t xml:space="preserve">mt16aaa020hh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</si>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</sst>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53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1.100000</v>
      </c>
      <c r="H10" s="10"/>
      <c r="I10" s="11">
        <v>4.210000</v>
      </c>
      <c r="J10" s="11">
        <f ca="1">ROUND(INDIRECT(ADDRESS(ROW()+(0), COLUMN()+(-3), 1))*INDIRECT(ADDRESS(ROW()+(0), COLUMN()+(-1), 1)), 2)</f>
        <v>4.630000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2.500000</v>
      </c>
      <c r="H11" s="12"/>
      <c r="I11" s="13">
        <v>0.200000</v>
      </c>
      <c r="J11" s="13">
        <f ca="1">ROUND(INDIRECT(ADDRESS(ROW()+(0), COLUMN()+(-3), 1))*INDIRECT(ADDRESS(ROW()+(0), COLUMN()+(-1), 1)), 2)</f>
        <v>0.500000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5.130000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0.099000</v>
      </c>
      <c r="H14" s="10"/>
      <c r="I14" s="11">
        <v>17.820000</v>
      </c>
      <c r="J14" s="11">
        <f ca="1">ROUND(INDIRECT(ADDRESS(ROW()+(0), COLUMN()+(-3), 1))*INDIRECT(ADDRESS(ROW()+(0), COLUMN()+(-1), 1)), 2)</f>
        <v>1.760000</v>
      </c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0.099000</v>
      </c>
      <c r="H15" s="12"/>
      <c r="I15" s="13">
        <v>16.130000</v>
      </c>
      <c r="J15" s="13">
        <f ca="1">ROUND(INDIRECT(ADDRESS(ROW()+(0), COLUMN()+(-3), 1))*INDIRECT(ADDRESS(ROW()+(0), COLUMN()+(-1), 1)), 2)</f>
        <v>1.600000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1)),INDIRECT(ADDRESS(ROW()+(-2), COLUMN()+(0), 1))), 2)</f>
        <v>3.360000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2.000000</v>
      </c>
      <c r="H18" s="12"/>
      <c r="I18" s="13">
        <f ca="1">ROUND(SUM(INDIRECT(ADDRESS(ROW()+(-2), COLUMN()+(1), 1)),INDIRECT(ADDRESS(ROW()+(-6), COLUMN()+(1), 1))), 2)</f>
        <v>8.490000</v>
      </c>
      <c r="J18" s="13">
        <f ca="1">ROUND(INDIRECT(ADDRESS(ROW()+(0), COLUMN()+(-3), 1))*INDIRECT(ADDRESS(ROW()+(0), COLUMN()+(-1), 1))/100, 2)</f>
        <v>0.170000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1)),INDIRECT(ADDRESS(ROW()+(-7), COLUMN()+(0), 1))), 2)</f>
        <v>8.660000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1072015.000000</v>
      </c>
      <c r="G23" s="28"/>
      <c r="H23" s="28">
        <v>1072016.000000</v>
      </c>
      <c r="I23" s="28"/>
      <c r="J23" s="28" t="s">
        <v>37</v>
      </c>
    </row>
    <row r="24" spans="1:10" ht="24.00" thickBot="1" customHeight="1">
      <c r="A24" s="29" t="s">
        <v>38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