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<sst xmlns="http://schemas.openxmlformats.org/spreadsheetml/2006/main" count="44" uniqueCount="44">
  <si>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</si>
  <si>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NAQ030</t>
  </si>
  <si>
    <t xml:space="preserve">m²</t>
  </si>
  <si>
    <t xml:space="preserve">Aislamiento térmico por el interior de cubiertas inclinadas sobre espacio no habitable.</t>
  </si>
  <si>
    <r>
      <rPr>
        <sz val="8.25"/>
        <color rgb="FF000000"/>
        <rFont val="Arial"/>
        <family val="2"/>
      </rPr>
      <t xml:space="preserve">Aislamiento térmico por el interior de cubiertas inclinadas sobre espacio no habitable, formado por espuma rígida de poliuretano proyectado "in situ", densidad mínima 45 kg/m³, espesor medio mínimo 40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</si>
  <si>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</si>
  <si>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</si>
  <si>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</si>
  <si>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</si>
  <si>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</si>
  <si>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</si>
  <si>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</si>
  <si>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mt16poc010m</t>
  </si>
  <si>
    <t xml:space="preserve">m²</t>
  </si>
  <si>
    <t xml:space="preserve">Espuma rígida de poliuretano proyectado "in situ", densidad mínima 45 kg/m³, espesor medio mínimo 40 mm, aplicado en cubiertas inclinadas, según UNE-EN 14315-1.</t>
  </si>
  <si>
    <t xml:space="preserve">Subtotal materiales:</t>
  </si>
  <si>
    <t xml:space="preserve">Equipo y maquinaria</t>
  </si>
  <si>
    <t xml:space="preserve">mq08mpa030</t>
  </si>
  <si>
    <t xml:space="preserve">h</t>
  </si>
  <si>
    <t xml:space="preserve">Maquinaria para proyección de productos aislantes.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</si>
  <si>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</si>
  <si>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</si>
  <si>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</si>
  <si>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</si>
  <si>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</si>
  <si>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</si>
  <si>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</si>
  <si>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</si>
  <si>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</si>
  <si>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</si>
  <si>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</si>
  <si>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</si>
  <si>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</si>
  <si>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</si>
  <si>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</si>
  <si>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</si>
  <si>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</si>
  <si>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</si>
  <si>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14315-1:2013</t>
  </si>
  <si>
    <t xml:space="preserve">1/3/4</t>
  </si>
  <si>
    <t xml:space="preserve">Productos aislantes térmicos para aplicaciones en la edificación. Productos de espuma rígida de poliuretano (PUR) y poliisocianurato (PIR) proyectado in situ. Parte 1: Especificaciones para los sistemas de proyección de espuma rígida antes de la instalación.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</si>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</sst>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0.38" customWidth="1"/>
    <col min="6" max="6" width="1.53" customWidth="1"/>
    <col min="7" max="7" width="12.92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2"/>
      <c r="H10" s="12"/>
      <c r="I10" s="14">
        <v>8.790000</v>
      </c>
      <c r="J10" s="14">
        <f ca="1">ROUND(INDIRECT(ADDRESS(ROW()+(0), COLUMN()+(-4), 1))*INDIRECT(ADDRESS(ROW()+(0), COLUMN()+(-1), 1)), 2)</f>
        <v>9.670000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9.670000</v>
      </c>
    </row>
    <row r="12" spans="1:10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0.117000</v>
      </c>
      <c r="G13" s="12"/>
      <c r="H13" s="12"/>
      <c r="I13" s="14">
        <v>15.250000</v>
      </c>
      <c r="J13" s="14">
        <f ca="1">ROUND(INDIRECT(ADDRESS(ROW()+(0), COLUMN()+(-4), 1))*INDIRECT(ADDRESS(ROW()+(0), COLUMN()+(-1), 1)), 2)</f>
        <v>1.780000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1.780000</v>
      </c>
    </row>
    <row r="15" spans="1:10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0.155000</v>
      </c>
      <c r="G16" s="11"/>
      <c r="H16" s="11"/>
      <c r="I16" s="13">
        <v>18.560000</v>
      </c>
      <c r="J16" s="13">
        <f ca="1">ROUND(INDIRECT(ADDRESS(ROW()+(0), COLUMN()+(-4), 1))*INDIRECT(ADDRESS(ROW()+(0), COLUMN()+(-1), 1)), 2)</f>
        <v>2.880000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0.155000</v>
      </c>
      <c r="G17" s="12"/>
      <c r="H17" s="12"/>
      <c r="I17" s="14">
        <v>17.530000</v>
      </c>
      <c r="J17" s="14">
        <f ca="1">ROUND(INDIRECT(ADDRESS(ROW()+(0), COLUMN()+(-4), 1))*INDIRECT(ADDRESS(ROW()+(0), COLUMN()+(-1), 1)), 2)</f>
        <v>2.720000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5.600000</v>
      </c>
    </row>
    <row r="19" spans="1:10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17.050000</v>
      </c>
      <c r="J20" s="14">
        <f ca="1">ROUND(INDIRECT(ADDRESS(ROW()+(0), COLUMN()+(-4), 1))*INDIRECT(ADDRESS(ROW()+(0), COLUMN()+(-1), 1))/100, 2)</f>
        <v>0.340000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17.390000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1112013.000000</v>
      </c>
      <c r="H25" s="29">
        <v>1112014.000000</v>
      </c>
      <c r="I25" s="29"/>
      <c r="J25" s="29" t="s">
        <v>39</v>
      </c>
    </row>
    <row r="26" spans="1:10" ht="34.5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