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<sst xmlns="http://schemas.openxmlformats.org/spreadsheetml/2006/main" count="126" uniqueCount="126">
  <si>
    <t xml:space="preserve"/>
  </si>
  <si>
    <t xml:space="preserve">QAB010</t>
  </si>
  <si>
    <t xml:space="preserve">m²</t>
  </si>
  <si>
    <t xml:space="preserve">Cubierta plana transitable, no ventilada, con solado fijo, tipo convencional, para tráfico peatonal privado. Impermeabilización con láminas asfálticas, tipo monocapa.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</si>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</sst>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55.50" thickBot="1" customHeight="1">
      <c r="A20" s="1" t="s">
        <v>42</v>
      </c>
      <c r="B20" s="1"/>
      <c r="C20" s="1"/>
      <c r="D20" s="10" t="s">
        <v>43</v>
      </c>
      <c r="E20" s="1" t="s">
        <v>44</v>
      </c>
      <c r="F20" s="1"/>
      <c r="G20" s="11">
        <v>1.05</v>
      </c>
      <c r="H20" s="11"/>
      <c r="I20" s="12">
        <v>0.93</v>
      </c>
      <c r="J20" s="12">
        <f ca="1">ROUND(INDIRECT(ADDRESS(ROW()+(0), COLUMN()+(-3), 1))*INDIRECT(ADDRESS(ROW()+(0), COLUMN()+(-1), 1)), 2)</f>
        <v>0.98</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1.46</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70.58</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22.13</v>
      </c>
      <c r="J28" s="12">
        <f ca="1">ROUND(INDIRECT(ADDRESS(ROW()+(0), COLUMN()+(-3), 1))*INDIRECT(ADDRESS(ROW()+(0), COLUMN()+(-1), 1)), 2)</f>
        <v>2.17</v>
      </c>
    </row>
    <row r="29" spans="1:10" ht="13.50" thickBot="1" customHeight="1">
      <c r="A29" s="1" t="s">
        <v>65</v>
      </c>
      <c r="B29" s="1"/>
      <c r="C29" s="1"/>
      <c r="D29" s="10" t="s">
        <v>66</v>
      </c>
      <c r="E29" s="1" t="s">
        <v>67</v>
      </c>
      <c r="F29" s="1"/>
      <c r="G29" s="11">
        <v>0.755</v>
      </c>
      <c r="H29" s="11"/>
      <c r="I29" s="12">
        <v>20.78</v>
      </c>
      <c r="J29" s="12">
        <f ca="1">ROUND(INDIRECT(ADDRESS(ROW()+(0), COLUMN()+(-3), 1))*INDIRECT(ADDRESS(ROW()+(0), COLUMN()+(-1), 1)), 2)</f>
        <v>15.69</v>
      </c>
    </row>
    <row r="30" spans="1:10" ht="13.50" thickBot="1" customHeight="1">
      <c r="A30" s="1" t="s">
        <v>68</v>
      </c>
      <c r="B30" s="1"/>
      <c r="C30" s="1"/>
      <c r="D30" s="10" t="s">
        <v>69</v>
      </c>
      <c r="E30" s="1" t="s">
        <v>70</v>
      </c>
      <c r="F30" s="1"/>
      <c r="G30" s="11">
        <v>0.153</v>
      </c>
      <c r="H30" s="11"/>
      <c r="I30" s="12">
        <v>22.13</v>
      </c>
      <c r="J30" s="12">
        <f ca="1">ROUND(INDIRECT(ADDRESS(ROW()+(0), COLUMN()+(-3), 1))*INDIRECT(ADDRESS(ROW()+(0), COLUMN()+(-1), 1)), 2)</f>
        <v>3.39</v>
      </c>
    </row>
    <row r="31" spans="1:10" ht="13.50" thickBot="1" customHeight="1">
      <c r="A31" s="1" t="s">
        <v>71</v>
      </c>
      <c r="B31" s="1"/>
      <c r="C31" s="1"/>
      <c r="D31" s="10" t="s">
        <v>72</v>
      </c>
      <c r="E31" s="1" t="s">
        <v>73</v>
      </c>
      <c r="F31" s="1"/>
      <c r="G31" s="11">
        <v>0.153</v>
      </c>
      <c r="H31" s="11"/>
      <c r="I31" s="12">
        <v>21.02</v>
      </c>
      <c r="J31" s="12">
        <f ca="1">ROUND(INDIRECT(ADDRESS(ROW()+(0), COLUMN()+(-3), 1))*INDIRECT(ADDRESS(ROW()+(0), COLUMN()+(-1), 1)), 2)</f>
        <v>3.22</v>
      </c>
    </row>
    <row r="32" spans="1:10" ht="13.50" thickBot="1" customHeight="1">
      <c r="A32" s="1" t="s">
        <v>74</v>
      </c>
      <c r="B32" s="1"/>
      <c r="C32" s="1"/>
      <c r="D32" s="10" t="s">
        <v>75</v>
      </c>
      <c r="E32" s="1" t="s">
        <v>76</v>
      </c>
      <c r="F32" s="1"/>
      <c r="G32" s="11">
        <v>0.055</v>
      </c>
      <c r="H32" s="11"/>
      <c r="I32" s="12">
        <v>22.74</v>
      </c>
      <c r="J32" s="12">
        <f ca="1">ROUND(INDIRECT(ADDRESS(ROW()+(0), COLUMN()+(-3), 1))*INDIRECT(ADDRESS(ROW()+(0), COLUMN()+(-1), 1)), 2)</f>
        <v>1.25</v>
      </c>
    </row>
    <row r="33" spans="1:10" ht="13.50" thickBot="1" customHeight="1">
      <c r="A33" s="1" t="s">
        <v>77</v>
      </c>
      <c r="B33" s="1"/>
      <c r="C33" s="1"/>
      <c r="D33" s="10" t="s">
        <v>78</v>
      </c>
      <c r="E33" s="1" t="s">
        <v>79</v>
      </c>
      <c r="F33" s="1"/>
      <c r="G33" s="11">
        <v>0.055</v>
      </c>
      <c r="H33" s="11"/>
      <c r="I33" s="12">
        <v>21.02</v>
      </c>
      <c r="J33" s="12">
        <f ca="1">ROUND(INDIRECT(ADDRESS(ROW()+(0), COLUMN()+(-3), 1))*INDIRECT(ADDRESS(ROW()+(0), COLUMN()+(-1), 1)), 2)</f>
        <v>1.16</v>
      </c>
    </row>
    <row r="34" spans="1:10" ht="13.50" thickBot="1" customHeight="1">
      <c r="A34" s="1" t="s">
        <v>80</v>
      </c>
      <c r="B34" s="1"/>
      <c r="C34" s="1"/>
      <c r="D34" s="10" t="s">
        <v>81</v>
      </c>
      <c r="E34" s="1" t="s">
        <v>82</v>
      </c>
      <c r="F34" s="1"/>
      <c r="G34" s="11">
        <v>0.438</v>
      </c>
      <c r="H34" s="11"/>
      <c r="I34" s="12">
        <v>22.13</v>
      </c>
      <c r="J34" s="12">
        <f ca="1">ROUND(INDIRECT(ADDRESS(ROW()+(0), COLUMN()+(-3), 1))*INDIRECT(ADDRESS(ROW()+(0), COLUMN()+(-1), 1)), 2)</f>
        <v>9.69</v>
      </c>
    </row>
    <row r="35" spans="1:10" ht="13.50" thickBot="1" customHeight="1">
      <c r="A35" s="1" t="s">
        <v>83</v>
      </c>
      <c r="B35" s="1"/>
      <c r="C35" s="1"/>
      <c r="D35" s="10" t="s">
        <v>84</v>
      </c>
      <c r="E35" s="1" t="s">
        <v>85</v>
      </c>
      <c r="F35" s="1"/>
      <c r="G35" s="13">
        <v>0.219</v>
      </c>
      <c r="H35" s="13"/>
      <c r="I35" s="14">
        <v>21.02</v>
      </c>
      <c r="J35" s="14">
        <f ca="1">ROUND(INDIRECT(ADDRESS(ROW()+(0), COLUMN()+(-3), 1))*INDIRECT(ADDRESS(ROW()+(0), COLUMN()+(-1), 1)), 2)</f>
        <v>4.6</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41.17</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111.75</v>
      </c>
      <c r="J38" s="14">
        <f ca="1">ROUND(INDIRECT(ADDRESS(ROW()+(0), COLUMN()+(-3), 1))*INDIRECT(ADDRESS(ROW()+(0), COLUMN()+(-1), 1))/100, 2)</f>
        <v>2.24</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113.99</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1.18202e+006</v>
      </c>
      <c r="G50" s="29"/>
      <c r="H50" s="29">
        <v>1.18202e+006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1.03202e+006</v>
      </c>
      <c r="G54" s="29"/>
      <c r="H54" s="29">
        <v>1.03202e+006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