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<sst xmlns="http://schemas.openxmlformats.org/spreadsheetml/2006/main" count="129" uniqueCount="129">
  <si>
    <t xml:space="preserve"/>
  </si>
  <si>
    <t xml:space="preserve">QAB020</t>
  </si>
  <si>
    <t xml:space="preserve">m²</t>
  </si>
  <si>
    <t xml:space="preserve">Cubierta plana transitable, no ventilada, con solado fijo, tipo invertida, para tráfico peatonal privado. Impermeabilización con láminas asfálticas, tipo monocapa.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</si>
  <si>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lámina de betún modificado con elastómero SBS, LBM(SBS)-40-FP previa imprimación con emulsión asfáltica aniónica con cargas tipo EB; CAPA SEPARADORA BAJO AISLAMIENTO: geotextil no tejido compuesto por fibras de poliéster unidas por agujeteado, (150 g/m²); AISLAMIENTO TÉRMICO: panel rígido de poliestireno extruido Ursa XPS F N-III L "URSA IBÉRICA AISLANTES",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</si>
  <si>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</si>
  <si>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</si>
  <si>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</si>
  <si>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</si>
  <si>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</si>
  <si>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</si>
  <si>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</si>
  <si>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</si>
  <si>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</si>
  <si>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</si>
  <si>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</si>
  <si>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</si>
  <si>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</si>
  <si>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</si>
  <si>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</si>
  <si>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</si>
  <si>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</si>
  <si>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</si>
  <si>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</si>
  <si>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</si>
  <si>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</si>
  <si>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</si>
  <si>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</si>
  <si>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</si>
  <si>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</si>
  <si>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</si>
  <si>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</si>
  <si>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</si>
  <si>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mt14iea020c</t>
  </si>
  <si>
    <t xml:space="preserve">kg</t>
  </si>
  <si>
    <t xml:space="preserve">Emulsión asfáltica aniónica con cargas tipo EB, según UNE 104231.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</si>
  <si>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</si>
  <si>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</si>
  <si>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</si>
  <si>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mt16pxp010acb</t>
  </si>
  <si>
    <t xml:space="preserve">m²</t>
  </si>
  <si>
    <t xml:space="preserve">Panel rígido de poliestireno extruido Ursa XPS F N-III L "URSA IBÉRICA AISLANTES",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</si>
  <si>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</si>
  <si>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</si>
  <si>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</si>
  <si>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</si>
  <si>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</si>
  <si>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</si>
  <si>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</si>
  <si>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</si>
  <si>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</si>
  <si>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</si>
  <si>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</si>
  <si>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</si>
  <si>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</si>
  <si>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</si>
  <si>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</si>
  <si>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</si>
  <si>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</si>
  <si>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</si>
  <si>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</si>
  <si>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</si>
  <si>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</si>
  <si>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</si>
  <si>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</si>
  <si>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</si>
  <si>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</si>
  <si>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</si>
  <si>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</si>
  <si>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</si>
  <si>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</si>
  <si>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</si>
  <si>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</si>
  <si>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</si>
  <si>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</si>
  <si>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</si>
  <si>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</si>
  <si>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</si>
  <si>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</si>
  <si>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</si>
  <si>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</si>
  <si>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</si>
  <si>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</si>
  <si>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</si>
  <si>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</si>
  <si>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</si>
  <si>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</si>
  <si>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</si>
  <si>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</si>
  <si>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</si>
  <si>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</si>
  <si>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</si>
  <si>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</si>
  <si>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27,23€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</si>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</sst>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98.01"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0.29</v>
      </c>
      <c r="L10" s="12">
        <f ca="1">ROUND(INDIRECT(ADDRESS(ROW()+(0), COLUMN()+(-2), 1))*INDIRECT(ADDRESS(ROW()+(0), COLUMN()+(-1), 1)), 2)</f>
        <v>0.87</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6.93</v>
      </c>
      <c r="L16" s="12">
        <f ca="1">ROUND(INDIRECT(ADDRESS(ROW()+(0), COLUMN()+(-2), 1))*INDIRECT(ADDRESS(ROW()+(0), COLUMN()+(-1), 1)), 2)</f>
        <v>7.62</v>
      </c>
    </row>
    <row r="17" spans="1:12" ht="13.50" thickBot="1" customHeight="1">
      <c r="A17" s="1" t="s">
        <v>33</v>
      </c>
      <c r="B17" s="1"/>
      <c r="C17" s="1"/>
      <c r="D17" s="10" t="s">
        <v>34</v>
      </c>
      <c r="E17" s="1" t="s">
        <v>35</v>
      </c>
      <c r="F17" s="1"/>
      <c r="G17" s="1"/>
      <c r="H17" s="1"/>
      <c r="I17" s="1"/>
      <c r="J17" s="11">
        <v>0.3</v>
      </c>
      <c r="K17" s="12">
        <v>3.3</v>
      </c>
      <c r="L17" s="12">
        <f ca="1">ROUND(INDIRECT(ADDRESS(ROW()+(0), COLUMN()+(-2), 1))*INDIRECT(ADDRESS(ROW()+(0), COLUMN()+(-1), 1)), 2)</f>
        <v>0.99</v>
      </c>
    </row>
    <row r="18" spans="1:12" ht="13.50" thickBot="1" customHeight="1">
      <c r="A18" s="1" t="s">
        <v>36</v>
      </c>
      <c r="B18" s="1"/>
      <c r="C18" s="1"/>
      <c r="D18" s="10" t="s">
        <v>37</v>
      </c>
      <c r="E18" s="1" t="s">
        <v>38</v>
      </c>
      <c r="F18" s="1"/>
      <c r="G18" s="1"/>
      <c r="H18" s="1"/>
      <c r="I18" s="1"/>
      <c r="J18" s="11">
        <v>2.1</v>
      </c>
      <c r="K18" s="12">
        <v>0.68</v>
      </c>
      <c r="L18" s="12">
        <f ca="1">ROUND(INDIRECT(ADDRESS(ROW()+(0), COLUMN()+(-2), 1))*INDIRECT(ADDRESS(ROW()+(0), COLUMN()+(-1), 1)), 2)</f>
        <v>1.43</v>
      </c>
    </row>
    <row r="19" spans="1:12" ht="13.50" thickBot="1" customHeight="1">
      <c r="A19" s="1" t="s">
        <v>39</v>
      </c>
      <c r="B19" s="1"/>
      <c r="C19" s="1"/>
      <c r="D19" s="10" t="s">
        <v>40</v>
      </c>
      <c r="E19" s="1" t="s">
        <v>41</v>
      </c>
      <c r="F19" s="1"/>
      <c r="G19" s="1"/>
      <c r="H19" s="1"/>
      <c r="I19" s="1"/>
      <c r="J19" s="11">
        <v>1.05</v>
      </c>
      <c r="K19" s="12">
        <v>6.38</v>
      </c>
      <c r="L19" s="12">
        <f ca="1">ROUND(INDIRECT(ADDRESS(ROW()+(0), COLUMN()+(-2), 1))*INDIRECT(ADDRESS(ROW()+(0), COLUMN()+(-1), 1)), 2)</f>
        <v>6.7</v>
      </c>
    </row>
    <row r="20" spans="1:12" ht="13.50" thickBot="1" customHeight="1">
      <c r="A20" s="1" t="s">
        <v>42</v>
      </c>
      <c r="B20" s="1"/>
      <c r="C20" s="1"/>
      <c r="D20" s="10" t="s">
        <v>43</v>
      </c>
      <c r="E20" s="1" t="s">
        <v>44</v>
      </c>
      <c r="F20" s="1"/>
      <c r="G20" s="1"/>
      <c r="H20" s="1"/>
      <c r="I20" s="1"/>
      <c r="J20" s="11">
        <v>0.04</v>
      </c>
      <c r="K20" s="12">
        <v>133.3</v>
      </c>
      <c r="L20" s="12">
        <f ca="1">ROUND(INDIRECT(ADDRESS(ROW()+(0), COLUMN()+(-2), 1))*INDIRECT(ADDRESS(ROW()+(0), COLUMN()+(-1), 1)), 2)</f>
        <v>5.33</v>
      </c>
    </row>
    <row r="21" spans="1:12" ht="13.50" thickBot="1" customHeight="1">
      <c r="A21" s="1" t="s">
        <v>45</v>
      </c>
      <c r="B21" s="1"/>
      <c r="C21" s="1"/>
      <c r="D21" s="10" t="s">
        <v>46</v>
      </c>
      <c r="E21" s="1" t="s">
        <v>47</v>
      </c>
      <c r="F21" s="1"/>
      <c r="G21" s="1"/>
      <c r="H21" s="1"/>
      <c r="I21" s="1"/>
      <c r="J21" s="11">
        <v>1.05</v>
      </c>
      <c r="K21" s="12">
        <v>0.93</v>
      </c>
      <c r="L21" s="12">
        <f ca="1">ROUND(INDIRECT(ADDRESS(ROW()+(0), COLUMN()+(-2), 1))*INDIRECT(ADDRESS(ROW()+(0), COLUMN()+(-1), 1)), 2)</f>
        <v>0.98</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0.03</v>
      </c>
      <c r="K26" s="14">
        <v>1.46</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59.03</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22.13</v>
      </c>
      <c r="L29" s="12">
        <f ca="1">ROUND(INDIRECT(ADDRESS(ROW()+(0), COLUMN()+(-2), 1))*INDIRECT(ADDRESS(ROW()+(0), COLUMN()+(-1), 1)), 2)</f>
        <v>2.17</v>
      </c>
    </row>
    <row r="30" spans="1:12" ht="13.50" thickBot="1" customHeight="1">
      <c r="A30" s="1" t="s">
        <v>68</v>
      </c>
      <c r="B30" s="1"/>
      <c r="C30" s="1"/>
      <c r="D30" s="10" t="s">
        <v>69</v>
      </c>
      <c r="E30" s="1" t="s">
        <v>70</v>
      </c>
      <c r="F30" s="1"/>
      <c r="G30" s="1"/>
      <c r="H30" s="1"/>
      <c r="I30" s="1"/>
      <c r="J30" s="11">
        <v>0.755</v>
      </c>
      <c r="K30" s="12">
        <v>20.78</v>
      </c>
      <c r="L30" s="12">
        <f ca="1">ROUND(INDIRECT(ADDRESS(ROW()+(0), COLUMN()+(-2), 1))*INDIRECT(ADDRESS(ROW()+(0), COLUMN()+(-1), 1)), 2)</f>
        <v>15.69</v>
      </c>
    </row>
    <row r="31" spans="1:12" ht="13.50" thickBot="1" customHeight="1">
      <c r="A31" s="1" t="s">
        <v>71</v>
      </c>
      <c r="B31" s="1"/>
      <c r="C31" s="1"/>
      <c r="D31" s="10" t="s">
        <v>72</v>
      </c>
      <c r="E31" s="1" t="s">
        <v>73</v>
      </c>
      <c r="F31" s="1"/>
      <c r="G31" s="1"/>
      <c r="H31" s="1"/>
      <c r="I31" s="1"/>
      <c r="J31" s="11">
        <v>0.175</v>
      </c>
      <c r="K31" s="12">
        <v>22.13</v>
      </c>
      <c r="L31" s="12">
        <f ca="1">ROUND(INDIRECT(ADDRESS(ROW()+(0), COLUMN()+(-2), 1))*INDIRECT(ADDRESS(ROW()+(0), COLUMN()+(-1), 1)), 2)</f>
        <v>3.87</v>
      </c>
    </row>
    <row r="32" spans="1:12" ht="13.50" thickBot="1" customHeight="1">
      <c r="A32" s="1" t="s">
        <v>74</v>
      </c>
      <c r="B32" s="1"/>
      <c r="C32" s="1"/>
      <c r="D32" s="10" t="s">
        <v>75</v>
      </c>
      <c r="E32" s="1" t="s">
        <v>76</v>
      </c>
      <c r="F32" s="1"/>
      <c r="G32" s="1"/>
      <c r="H32" s="1"/>
      <c r="I32" s="1"/>
      <c r="J32" s="11">
        <v>0.175</v>
      </c>
      <c r="K32" s="12">
        <v>21.02</v>
      </c>
      <c r="L32" s="12">
        <f ca="1">ROUND(INDIRECT(ADDRESS(ROW()+(0), COLUMN()+(-2), 1))*INDIRECT(ADDRESS(ROW()+(0), COLUMN()+(-1), 1)), 2)</f>
        <v>3.68</v>
      </c>
    </row>
    <row r="33" spans="1:12" ht="13.50" thickBot="1" customHeight="1">
      <c r="A33" s="1" t="s">
        <v>77</v>
      </c>
      <c r="B33" s="1"/>
      <c r="C33" s="1"/>
      <c r="D33" s="10" t="s">
        <v>78</v>
      </c>
      <c r="E33" s="1" t="s">
        <v>79</v>
      </c>
      <c r="F33" s="1"/>
      <c r="G33" s="1"/>
      <c r="H33" s="1"/>
      <c r="I33" s="1"/>
      <c r="J33" s="11">
        <v>0.055</v>
      </c>
      <c r="K33" s="12">
        <v>22.74</v>
      </c>
      <c r="L33" s="12">
        <f ca="1">ROUND(INDIRECT(ADDRESS(ROW()+(0), COLUMN()+(-2), 1))*INDIRECT(ADDRESS(ROW()+(0), COLUMN()+(-1), 1)), 2)</f>
        <v>1.25</v>
      </c>
    </row>
    <row r="34" spans="1:12" ht="13.50" thickBot="1" customHeight="1">
      <c r="A34" s="1" t="s">
        <v>80</v>
      </c>
      <c r="B34" s="1"/>
      <c r="C34" s="1"/>
      <c r="D34" s="10" t="s">
        <v>81</v>
      </c>
      <c r="E34" s="1" t="s">
        <v>82</v>
      </c>
      <c r="F34" s="1"/>
      <c r="G34" s="1"/>
      <c r="H34" s="1"/>
      <c r="I34" s="1"/>
      <c r="J34" s="11">
        <v>0.055</v>
      </c>
      <c r="K34" s="12">
        <v>21.02</v>
      </c>
      <c r="L34" s="12">
        <f ca="1">ROUND(INDIRECT(ADDRESS(ROW()+(0), COLUMN()+(-2), 1))*INDIRECT(ADDRESS(ROW()+(0), COLUMN()+(-1), 1)), 2)</f>
        <v>1.16</v>
      </c>
    </row>
    <row r="35" spans="1:12" ht="13.50" thickBot="1" customHeight="1">
      <c r="A35" s="1" t="s">
        <v>83</v>
      </c>
      <c r="B35" s="1"/>
      <c r="C35" s="1"/>
      <c r="D35" s="10" t="s">
        <v>84</v>
      </c>
      <c r="E35" s="1" t="s">
        <v>85</v>
      </c>
      <c r="F35" s="1"/>
      <c r="G35" s="1"/>
      <c r="H35" s="1"/>
      <c r="I35" s="1"/>
      <c r="J35" s="11">
        <v>0.438</v>
      </c>
      <c r="K35" s="12">
        <v>22.13</v>
      </c>
      <c r="L35" s="12">
        <f ca="1">ROUND(INDIRECT(ADDRESS(ROW()+(0), COLUMN()+(-2), 1))*INDIRECT(ADDRESS(ROW()+(0), COLUMN()+(-1), 1)), 2)</f>
        <v>9.69</v>
      </c>
    </row>
    <row r="36" spans="1:12" ht="13.50" thickBot="1" customHeight="1">
      <c r="A36" s="1" t="s">
        <v>86</v>
      </c>
      <c r="B36" s="1"/>
      <c r="C36" s="1"/>
      <c r="D36" s="10" t="s">
        <v>87</v>
      </c>
      <c r="E36" s="1" t="s">
        <v>88</v>
      </c>
      <c r="F36" s="1"/>
      <c r="G36" s="1"/>
      <c r="H36" s="1"/>
      <c r="I36" s="1"/>
      <c r="J36" s="13">
        <v>0.219</v>
      </c>
      <c r="K36" s="14">
        <v>21.02</v>
      </c>
      <c r="L36" s="14">
        <f ca="1">ROUND(INDIRECT(ADDRESS(ROW()+(0), COLUMN()+(-2), 1))*INDIRECT(ADDRESS(ROW()+(0), COLUMN()+(-1), 1)), 2)</f>
        <v>4.6</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42.11</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101.14</v>
      </c>
      <c r="L39" s="14">
        <f ca="1">ROUND(INDIRECT(ADDRESS(ROW()+(0), COLUMN()+(-2), 1))*INDIRECT(ADDRESS(ROW()+(0), COLUMN()+(-1), 1))/100, 2)</f>
        <v>2.02</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103.16</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1.18202e+006</v>
      </c>
      <c r="G51" s="29">
        <v>1.18202e+006</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142010</v>
      </c>
      <c r="G53" s="29">
        <v>1.10201e+006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1.03202e+006</v>
      </c>
      <c r="G55" s="29">
        <v>1.03202e+006</v>
      </c>
      <c r="H55" s="29" t="s">
        <v>116</v>
      </c>
    </row>
    <row r="56" spans="1:12" ht="13.50" thickBot="1" customHeight="1">
      <c r="A56" s="30" t="s">
        <v>117</v>
      </c>
      <c r="B56" s="30"/>
      <c r="C56" s="30"/>
      <c r="D56" s="30"/>
      <c r="E56" s="30"/>
      <c r="F56" s="31"/>
      <c r="G56" s="31"/>
      <c r="H56" s="31"/>
    </row>
    <row r="57" spans="1:12" ht="13.50" thickBot="1" customHeight="1">
      <c r="A57" s="28" t="s">
        <v>118</v>
      </c>
      <c r="B57" s="28"/>
      <c r="C57" s="28"/>
      <c r="D57" s="28"/>
      <c r="E57" s="28"/>
      <c r="F57" s="29">
        <v>1.07202e+006</v>
      </c>
      <c r="G57" s="29">
        <v>1.07202e+006</v>
      </c>
      <c r="H57" s="29" t="s">
        <v>119</v>
      </c>
    </row>
    <row r="58" spans="1:12" ht="24.00" thickBot="1" customHeight="1">
      <c r="A58" s="30" t="s">
        <v>120</v>
      </c>
      <c r="B58" s="30"/>
      <c r="C58" s="30"/>
      <c r="D58" s="30"/>
      <c r="E58" s="30"/>
      <c r="F58" s="31"/>
      <c r="G58" s="31"/>
      <c r="H58" s="31"/>
    </row>
    <row r="59" spans="1:12" ht="13.50" thickBot="1" customHeight="1">
      <c r="A59" s="28" t="s">
        <v>121</v>
      </c>
      <c r="B59" s="28"/>
      <c r="C59" s="28"/>
      <c r="D59" s="28"/>
      <c r="E59" s="28"/>
      <c r="F59" s="29">
        <v>142013</v>
      </c>
      <c r="G59" s="29">
        <v>172013</v>
      </c>
      <c r="H59" s="29">
        <v>3</v>
      </c>
    </row>
    <row r="60" spans="1:12" ht="13.50" thickBot="1" customHeight="1">
      <c r="A60" s="30" t="s">
        <v>122</v>
      </c>
      <c r="B60" s="30"/>
      <c r="C60" s="30"/>
      <c r="D60" s="30"/>
      <c r="E60" s="30"/>
      <c r="F60" s="31"/>
      <c r="G60" s="31"/>
      <c r="H60" s="31"/>
    </row>
    <row r="61" spans="1:12" ht="13.50" thickBot="1" customHeight="1">
      <c r="A61" s="28" t="s">
        <v>123</v>
      </c>
      <c r="B61" s="28"/>
      <c r="C61" s="28"/>
      <c r="D61" s="28"/>
      <c r="E61" s="28"/>
      <c r="F61" s="29">
        <v>172013</v>
      </c>
      <c r="G61" s="29">
        <v>172014</v>
      </c>
      <c r="H61" s="29" t="s">
        <v>124</v>
      </c>
    </row>
    <row r="62" spans="1:12" ht="13.50" thickBot="1" customHeight="1">
      <c r="A62" s="30" t="s">
        <v>125</v>
      </c>
      <c r="B62" s="30"/>
      <c r="C62" s="30"/>
      <c r="D62" s="30"/>
      <c r="E62" s="30"/>
      <c r="F62" s="31"/>
      <c r="G62" s="31"/>
      <c r="H62" s="31"/>
    </row>
    <row r="65" spans="1:1" ht="33.75" thickBot="1" customHeight="1">
      <c r="A65" s="1" t="s">
        <v>126</v>
      </c>
      <c r="B65" s="1"/>
      <c r="C65" s="1"/>
      <c r="D65" s="1"/>
      <c r="E65" s="1"/>
      <c r="F65" s="1"/>
      <c r="G65" s="1"/>
      <c r="H65" s="1"/>
      <c r="I65" s="1"/>
      <c r="J65" s="1"/>
      <c r="K65" s="1"/>
      <c r="L65" s="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sheetData>
  <mergeCells count="119">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