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<sst xmlns="http://schemas.openxmlformats.org/spreadsheetml/2006/main" count="117" uniqueCount="117">
  <si>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</si>
  <si>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QAC012</t>
  </si>
  <si>
    <t xml:space="preserve">m²</t>
  </si>
  <si>
    <t xml:space="preserve">Cubierta plana transitable, ventilada, con solado fijo. Impermeabilización con láminas de PVC.</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</si>
  <si>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mineral, Ursa Terra Manta Fieltro MNU 40 "URSA IBÉRICA AISLANTES";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PROTECCIÓN: geotextil no tejido compuesto por fibras de poliéster unidas por agujeteado, (300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</si>
  <si>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</si>
  <si>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</si>
  <si>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</si>
  <si>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</si>
  <si>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</si>
  <si>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</si>
  <si>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</si>
  <si>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</si>
  <si>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</si>
  <si>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</si>
  <si>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</si>
  <si>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</si>
  <si>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</si>
  <si>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</si>
  <si>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</si>
  <si>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</si>
  <si>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</si>
  <si>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</si>
  <si>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</si>
  <si>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mt16lvp020aY1jl</t>
  </si>
  <si>
    <t xml:space="preserve">m²</t>
  </si>
  <si>
    <t xml:space="preserve">Manta de lana mineral, Ursa Terra Manta Fieltro MNU 40 "URSA IBÉRICA AISLANTES", de 80 mm de espesor, sin revestir, resistencia térmica 2 m²K/W, conductividad térmica 0,04 W/(mK), según UNE-EN 13162, Euroclase A1 de reacción al fuego según UNE-EN 13501-1, con código de designación MW-EN 13162-T1-MU1.</t>
  </si>
  <si>
    <t xml:space="preserve">mt04lvg020c</t>
  </si>
  <si>
    <t xml:space="preserve">Ud</t>
  </si>
  <si>
    <t xml:space="preserve">Tablero cerámico hueco machihembrado, para revestir, 80x25x3 cm, con las testas rectas, según UNE 67041.</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</si>
  <si>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</si>
  <si>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</si>
  <si>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</si>
  <si>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mt15dac010c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</si>
  <si>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</si>
  <si>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</si>
  <si>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</si>
  <si>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</si>
  <si>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para remate de impermeabilización en los extremos de las láminas de PVC-P y en encuentros con elementos verticales.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</si>
  <si>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</si>
  <si>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</si>
  <si>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</si>
  <si>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</si>
  <si>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</si>
  <si>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</si>
  <si>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</si>
  <si>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</si>
  <si>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</si>
  <si>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</si>
  <si>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</si>
  <si>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</si>
  <si>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</si>
  <si>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</si>
  <si>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</si>
  <si>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</si>
  <si>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</si>
  <si>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</si>
  <si>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</si>
  <si>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</si>
  <si>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</si>
  <si>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</si>
  <si>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</si>
  <si>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</si>
  <si>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</si>
  <si>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</si>
  <si>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</si>
  <si>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</si>
  <si>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</si>
  <si>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</si>
  <si>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</si>
  <si>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</si>
  <si>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</si>
  <si>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</si>
  <si>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</si>
  <si>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</si>
  <si>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</si>
  <si>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</si>
  <si>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</si>
  <si>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</si>
  <si>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</si>
  <si>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</si>
  <si>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</si>
  <si>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</si>
  <si>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</si>
  <si>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33,37€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</si>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</sst>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3.37</v>
      </c>
      <c r="J14" s="12">
        <f ca="1">ROUND(INDIRECT(ADDRESS(ROW()+(0), COLUMN()+(-3), 1))*INDIRECT(ADDRESS(ROW()+(0), COLUMN()+(-1), 1)), 2)</f>
        <v>4.04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34.5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24.00" thickBot="1" customHeight="1">
      <c r="A18" s="1" t="s">
        <v>36</v>
      </c>
      <c r="B18" s="1"/>
      <c r="C18" s="1"/>
      <c r="D18" s="10" t="s">
        <v>37</v>
      </c>
      <c r="E18" s="1" t="s">
        <v>38</v>
      </c>
      <c r="F18" s="1"/>
      <c r="G18" s="11">
        <v>0.4</v>
      </c>
      <c r="H18" s="11"/>
      <c r="I18" s="12">
        <v>2.25</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33.71</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0.153</v>
      </c>
      <c r="H28" s="11"/>
      <c r="I28" s="12">
        <v>19.03</v>
      </c>
      <c r="J28" s="12">
        <f ca="1">ROUND(INDIRECT(ADDRESS(ROW()+(0), COLUMN()+(-3), 1))*INDIRECT(ADDRESS(ROW()+(0), COLUMN()+(-1), 1)), 2)</f>
        <v>2.91</v>
      </c>
    </row>
    <row r="29" spans="1:10" ht="13.50" thickBot="1" customHeight="1">
      <c r="A29" s="1" t="s">
        <v>65</v>
      </c>
      <c r="B29" s="1"/>
      <c r="C29" s="1"/>
      <c r="D29" s="10" t="s">
        <v>66</v>
      </c>
      <c r="E29" s="1" t="s">
        <v>67</v>
      </c>
      <c r="F29" s="1"/>
      <c r="G29" s="11">
        <v>0.153</v>
      </c>
      <c r="H29" s="11"/>
      <c r="I29" s="12">
        <v>18.05</v>
      </c>
      <c r="J29" s="12">
        <f ca="1">ROUND(INDIRECT(ADDRESS(ROW()+(0), COLUMN()+(-3), 1))*INDIRECT(ADDRESS(ROW()+(0), COLUMN()+(-1), 1)), 2)</f>
        <v>2.76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59.76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93.47</v>
      </c>
      <c r="J36" s="14">
        <f ca="1">ROUND(INDIRECT(ADDRESS(ROW()+(0), COLUMN()+(-3), 1))*INDIRECT(ADDRESS(ROW()+(0), COLUMN()+(-1), 1))/100, 2)</f>
        <v>1.87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95.34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1.102e+006</v>
      </c>
      <c r="G49" s="29"/>
      <c r="H49" s="29">
        <v>1.102e+006</v>
      </c>
      <c r="I49" s="29"/>
      <c r="J49" s="29" t="s">
        <v>103</v>
      </c>
    </row>
    <row r="50" spans="1:10" ht="13.50" thickBot="1" customHeight="1">
      <c r="A50" s="32" t="s">
        <v>104</v>
      </c>
      <c r="B50" s="32"/>
      <c r="C50" s="32"/>
      <c r="D50" s="32"/>
      <c r="E50" s="32"/>
      <c r="F50" s="33"/>
      <c r="G50" s="33"/>
      <c r="H50" s="33"/>
      <c r="I50" s="33"/>
      <c r="J50" s="33"/>
    </row>
    <row r="51" spans="1:10" ht="13.50" thickBot="1" customHeight="1">
      <c r="A51" s="30" t="s">
        <v>105</v>
      </c>
      <c r="B51" s="30"/>
      <c r="C51" s="30"/>
      <c r="D51" s="30"/>
      <c r="E51" s="30"/>
      <c r="F51" s="31">
        <v>162006</v>
      </c>
      <c r="G51" s="31"/>
      <c r="H51" s="31">
        <v>162007</v>
      </c>
      <c r="I51" s="31"/>
      <c r="J51" s="31"/>
    </row>
    <row r="52" spans="1:10" ht="13.50" thickBot="1" customHeight="1">
      <c r="A52" s="28" t="s">
        <v>106</v>
      </c>
      <c r="B52" s="28"/>
      <c r="C52" s="28"/>
      <c r="D52" s="28"/>
      <c r="E52" s="28"/>
      <c r="F52" s="29">
        <v>1.10201e+006</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