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<sst xmlns="http://schemas.openxmlformats.org/spreadsheetml/2006/main" count="121" uniqueCount="121">
  <si>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</si>
  <si>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</si>
  <si>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</si>
  <si>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Cubierta plana transitable, no ventilada, con solado fijo, tipo invertida, para uso deportivo.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</si>
  <si>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previa imprimación con emulsión asfáltica aniónica con cargas tipo EB, y lámina de betún modificado con elastómero SBS, LBM(SBS)-30-FP adherida a la anterior con soplete, sin coincidir sus juntas; CAPA SEPARADORA BAJO AISLAMIENTO: geotextil no tejido compuesto por fibras de poliéster unidas por agujeteado, (150 g/m²); AISLAMIENTO TÉRMICO: panel rígido de poliestireno extruido Ursa XPS F N-III L "URSA IBÉRICA AISLANTES",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</si>
  <si>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</si>
  <si>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</si>
  <si>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</si>
  <si>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</si>
  <si>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</si>
  <si>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</si>
  <si>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</si>
  <si>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</si>
  <si>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</si>
  <si>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</si>
  <si>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</si>
  <si>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</si>
  <si>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</si>
  <si>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</si>
  <si>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</si>
  <si>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</si>
  <si>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</si>
  <si>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</si>
  <si>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</si>
  <si>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</si>
  <si>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</si>
  <si>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</si>
  <si>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</si>
  <si>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</si>
  <si>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</si>
  <si>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</si>
  <si>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</si>
  <si>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</si>
  <si>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</si>
  <si>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</si>
  <si>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</si>
  <si>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</si>
  <si>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</si>
  <si>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</si>
  <si>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</si>
  <si>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</si>
  <si>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</si>
  <si>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mt16pxp010acb</t>
  </si>
  <si>
    <t xml:space="preserve">m²</t>
  </si>
  <si>
    <t xml:space="preserve">Panel rígido de poliestireno extruido Ursa XPS F N-III L "URSA IBÉRICA AISLANTES",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</si>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</sst>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83.39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5.54</v>
      </c>
      <c r="K16" s="12">
        <f ca="1">ROUND(INDIRECT(ADDRESS(ROW()+(0), COLUMN()+(-2), 1))*INDIRECT(ADDRESS(ROW()+(0), COLUMN()+(-1), 1)), 2)</f>
        <v>6.09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4.8</v>
      </c>
      <c r="K17" s="12">
        <f ca="1">ROUND(INDIRECT(ADDRESS(ROW()+(0), COLUMN()+(-2), 1))*INDIRECT(ADDRESS(ROW()+(0), COLUMN()+(-1), 1)), 2)</f>
        <v>5.28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0.68</v>
      </c>
      <c r="K19" s="12">
        <f ca="1">ROUND(INDIRECT(ADDRESS(ROW()+(0), COLUMN()+(-2), 1))*INDIRECT(ADDRESS(ROW()+(0), COLUMN()+(-1), 1)), 2)</f>
        <v>1.43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6.38</v>
      </c>
      <c r="K20" s="12">
        <f ca="1">ROUND(INDIRECT(ADDRESS(ROW()+(0), COLUMN()+(-2), 1))*INDIRECT(ADDRESS(ROW()+(0), COLUMN()+(-1), 1)), 2)</f>
        <v>6.7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0.93</v>
      </c>
      <c r="K22" s="12">
        <f ca="1">ROUND(INDIRECT(ADDRESS(ROW()+(0), COLUMN()+(-2), 1))*INDIRECT(ADDRESS(ROW()+(0), COLUMN()+(-1), 1)), 2)</f>
        <v>0.98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74.14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0.567</v>
      </c>
      <c r="J30" s="12">
        <v>22.13</v>
      </c>
      <c r="K30" s="12">
        <f ca="1">ROUND(INDIRECT(ADDRESS(ROW()+(0), COLUMN()+(-2), 1))*INDIRECT(ADDRESS(ROW()+(0), COLUMN()+(-1), 1)), 2)</f>
        <v>12.55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1.004</v>
      </c>
      <c r="J31" s="12">
        <v>20.78</v>
      </c>
      <c r="K31" s="12">
        <f ca="1">ROUND(INDIRECT(ADDRESS(ROW()+(0), COLUMN()+(-2), 1))*INDIRECT(ADDRESS(ROW()+(0), COLUMN()+(-1), 1)), 2)</f>
        <v>20.86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0.252</v>
      </c>
      <c r="J32" s="12">
        <v>22.13</v>
      </c>
      <c r="K32" s="12">
        <f ca="1">ROUND(INDIRECT(ADDRESS(ROW()+(0), COLUMN()+(-2), 1))*INDIRECT(ADDRESS(ROW()+(0), COLUMN()+(-1), 1)), 2)</f>
        <v>5.58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0.252</v>
      </c>
      <c r="J33" s="12">
        <v>21.02</v>
      </c>
      <c r="K33" s="12">
        <f ca="1">ROUND(INDIRECT(ADDRESS(ROW()+(0), COLUMN()+(-2), 1))*INDIRECT(ADDRESS(ROW()+(0), COLUMN()+(-1), 1)), 2)</f>
        <v>5.3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0.055</v>
      </c>
      <c r="J34" s="12">
        <v>22.74</v>
      </c>
      <c r="K34" s="12">
        <f ca="1">ROUND(INDIRECT(ADDRESS(ROW()+(0), COLUMN()+(-2), 1))*INDIRECT(ADDRESS(ROW()+(0), COLUMN()+(-1), 1)), 2)</f>
        <v>1.25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0.055</v>
      </c>
      <c r="J35" s="14">
        <v>21.02</v>
      </c>
      <c r="K35" s="14">
        <f ca="1">ROUND(INDIRECT(ADDRESS(ROW()+(0), COLUMN()+(-2), 1))*INDIRECT(ADDRESS(ROW()+(0), COLUMN()+(-1), 1)), 2)</f>
        <v>1.16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46.7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120.84</v>
      </c>
      <c r="K38" s="14">
        <f ca="1">ROUND(INDIRECT(ADDRESS(ROW()+(0), COLUMN()+(-2), 1))*INDIRECT(ADDRESS(ROW()+(0), COLUMN()+(-1), 1))/100, 2)</f>
        <v>2.42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123.26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1.06202e+006</v>
      </c>
      <c r="F43" s="29">
        <v>1.06202e+006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1.07202e+006</v>
      </c>
      <c r="F48" s="29">
        <v>1.07202e+006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1.18202e+006</v>
      </c>
      <c r="F50" s="29">
        <v>1.18202e+006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1.03202e+006</v>
      </c>
      <c r="F54" s="29">
        <v>1.03202e+006</v>
      </c>
      <c r="G54" s="29" t="s">
        <v>113</v>
      </c>
    </row>
    <row r="55" spans="1:11" ht="13.5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1.07202e+006</v>
      </c>
      <c r="F56" s="29">
        <v>1.07202e+006</v>
      </c>
      <c r="G56" s="29" t="s">
        <v>116</v>
      </c>
    </row>
    <row r="57" spans="1:11" ht="24.0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