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<sst xmlns="http://schemas.openxmlformats.org/spreadsheetml/2006/main" count="108" uniqueCount="108">
  <si>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</si>
  <si>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</si>
  <si>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</si>
  <si>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</si>
  <si>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Ursa XPS F N-III L "URSA IBÉRICA AISLANTES", de superficie lisa y mecanizado lateral a media madera, de 40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</si>
  <si>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</si>
  <si>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</si>
  <si>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</si>
  <si>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</si>
  <si>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</si>
  <si>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</si>
  <si>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</si>
  <si>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</si>
  <si>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</si>
  <si>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</si>
  <si>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</si>
  <si>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</si>
  <si>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</si>
  <si>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</si>
  <si>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</si>
  <si>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</si>
  <si>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</si>
  <si>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</si>
  <si>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</si>
  <si>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</si>
  <si>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</si>
  <si>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</si>
  <si>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</si>
  <si>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</si>
  <si>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</si>
  <si>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mt16pxp010ac</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</si>
  <si>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</si>
  <si>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</si>
  <si>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</si>
  <si>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</si>
  <si>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</si>
  <si>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</si>
  <si>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</si>
  <si>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</si>
  <si>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</si>
  <si>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</si>
  <si>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</si>
  <si>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</si>
  <si>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</si>
  <si>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UNE-EN ISO 604 y capacidad de drenaje 4,6 l/(s·m).</t>
  </si>
  <si>
    <t xml:space="preserve">mt01arj020</t>
  </si>
  <si>
    <t xml:space="preserve">m³</t>
  </si>
  <si>
    <t xml:space="preserve">Tierra vegetal para plantación.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</si>
  <si>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</si>
  <si>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</si>
  <si>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</si>
  <si>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</si>
  <si>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</si>
  <si>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</si>
  <si>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</si>
  <si>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</si>
  <si>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</si>
  <si>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</si>
  <si>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</si>
  <si>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</si>
  <si>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</si>
  <si>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</si>
  <si>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</si>
  <si>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</si>
  <si>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</si>
  <si>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</si>
  <si>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</si>
  <si>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</si>
  <si>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</si>
  <si>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</si>
  <si>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</si>
  <si>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</si>
  <si>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</si>
  <si>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</si>
  <si>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</si>
  <si>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</si>
  <si>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</si>
  <si>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</si>
  <si>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58,42€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</si>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</sst>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66.00" thickBot="1" customHeight="1">
      <c r="A16" s="1" t="s">
        <v>30</v>
      </c>
      <c r="B16" s="1"/>
      <c r="C16" s="10" t="s">
        <v>31</v>
      </c>
      <c r="D16" s="10"/>
      <c r="E16" s="1" t="s">
        <v>32</v>
      </c>
      <c r="F16" s="1"/>
      <c r="G16" s="11">
        <v>1.05</v>
      </c>
      <c r="H16" s="11"/>
      <c r="I16" s="12">
        <v>9.24</v>
      </c>
      <c r="J16" s="12">
        <f ca="1">ROUND(INDIRECT(ADDRESS(ROW()+(0), COLUMN()+(-3), 1))*INDIRECT(ADDRESS(ROW()+(0), COLUMN()+(-1), 1)), 2)</f>
        <v>9.7</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45.0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48.53</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0.098</v>
      </c>
      <c r="H24" s="11"/>
      <c r="I24" s="12">
        <v>19.03</v>
      </c>
      <c r="J24" s="12">
        <f ca="1">ROUND(INDIRECT(ADDRESS(ROW()+(0), COLUMN()+(-3), 1))*INDIRECT(ADDRESS(ROW()+(0), COLUMN()+(-1), 1)), 2)</f>
        <v>1.86</v>
      </c>
    </row>
    <row r="25" spans="1:10" ht="13.50" thickBot="1" customHeight="1">
      <c r="A25" s="1" t="s">
        <v>53</v>
      </c>
      <c r="B25" s="1"/>
      <c r="C25" s="10" t="s">
        <v>54</v>
      </c>
      <c r="D25" s="10"/>
      <c r="E25" s="1" t="s">
        <v>55</v>
      </c>
      <c r="F25" s="1"/>
      <c r="G25" s="11">
        <v>0.317</v>
      </c>
      <c r="H25" s="11"/>
      <c r="I25" s="12">
        <v>17.82</v>
      </c>
      <c r="J25" s="12">
        <f ca="1">ROUND(INDIRECT(ADDRESS(ROW()+(0), COLUMN()+(-3), 1))*INDIRECT(ADDRESS(ROW()+(0), COLUMN()+(-1), 1)), 2)</f>
        <v>5.65</v>
      </c>
    </row>
    <row r="26" spans="1:10" ht="13.50" thickBot="1" customHeight="1">
      <c r="A26" s="1" t="s">
        <v>56</v>
      </c>
      <c r="B26" s="1"/>
      <c r="C26" s="10" t="s">
        <v>57</v>
      </c>
      <c r="D26" s="10"/>
      <c r="E26" s="1" t="s">
        <v>58</v>
      </c>
      <c r="F26" s="1"/>
      <c r="G26" s="11">
        <v>0.164</v>
      </c>
      <c r="H26" s="11"/>
      <c r="I26" s="12">
        <v>19.03</v>
      </c>
      <c r="J26" s="12">
        <f ca="1">ROUND(INDIRECT(ADDRESS(ROW()+(0), COLUMN()+(-3), 1))*INDIRECT(ADDRESS(ROW()+(0), COLUMN()+(-1), 1)), 2)</f>
        <v>3.12</v>
      </c>
    </row>
    <row r="27" spans="1:10" ht="13.50" thickBot="1" customHeight="1">
      <c r="A27" s="1" t="s">
        <v>59</v>
      </c>
      <c r="B27" s="1"/>
      <c r="C27" s="10" t="s">
        <v>60</v>
      </c>
      <c r="D27" s="10"/>
      <c r="E27" s="1" t="s">
        <v>61</v>
      </c>
      <c r="F27" s="1"/>
      <c r="G27" s="11">
        <v>0.164</v>
      </c>
      <c r="H27" s="11"/>
      <c r="I27" s="12">
        <v>18.05</v>
      </c>
      <c r="J27" s="12">
        <f ca="1">ROUND(INDIRECT(ADDRESS(ROW()+(0), COLUMN()+(-3), 1))*INDIRECT(ADDRESS(ROW()+(0), COLUMN()+(-1), 1)), 2)</f>
        <v>2.96</v>
      </c>
    </row>
    <row r="28" spans="1:10" ht="13.50" thickBot="1" customHeight="1">
      <c r="A28" s="1" t="s">
        <v>62</v>
      </c>
      <c r="B28" s="1"/>
      <c r="C28" s="10" t="s">
        <v>63</v>
      </c>
      <c r="D28" s="10"/>
      <c r="E28" s="1" t="s">
        <v>64</v>
      </c>
      <c r="F28" s="1"/>
      <c r="G28" s="11">
        <v>0.055</v>
      </c>
      <c r="H28" s="11"/>
      <c r="I28" s="12">
        <v>19.56</v>
      </c>
      <c r="J28" s="12">
        <f ca="1">ROUND(INDIRECT(ADDRESS(ROW()+(0), COLUMN()+(-3), 1))*INDIRECT(ADDRESS(ROW()+(0), COLUMN()+(-1), 1)), 2)</f>
        <v>1.08</v>
      </c>
    </row>
    <row r="29" spans="1:10" ht="13.50" thickBot="1" customHeight="1">
      <c r="A29" s="1" t="s">
        <v>65</v>
      </c>
      <c r="B29" s="1"/>
      <c r="C29" s="10" t="s">
        <v>66</v>
      </c>
      <c r="D29" s="10"/>
      <c r="E29" s="1" t="s">
        <v>67</v>
      </c>
      <c r="F29" s="1"/>
      <c r="G29" s="11">
        <v>0.055</v>
      </c>
      <c r="H29" s="11"/>
      <c r="I29" s="12">
        <v>18.05</v>
      </c>
      <c r="J29" s="12">
        <f ca="1">ROUND(INDIRECT(ADDRESS(ROW()+(0), COLUMN()+(-3), 1))*INDIRECT(ADDRESS(ROW()+(0), COLUMN()+(-1), 1)), 2)</f>
        <v>0.99</v>
      </c>
    </row>
    <row r="30" spans="1:10" ht="13.50" thickBot="1" customHeight="1">
      <c r="A30" s="1" t="s">
        <v>68</v>
      </c>
      <c r="B30" s="1"/>
      <c r="C30" s="10" t="s">
        <v>69</v>
      </c>
      <c r="D30" s="10"/>
      <c r="E30" s="1" t="s">
        <v>70</v>
      </c>
      <c r="F30" s="1"/>
      <c r="G30" s="11">
        <v>0.131</v>
      </c>
      <c r="H30" s="11"/>
      <c r="I30" s="12">
        <v>19.03</v>
      </c>
      <c r="J30" s="12">
        <f ca="1">ROUND(INDIRECT(ADDRESS(ROW()+(0), COLUMN()+(-3), 1))*INDIRECT(ADDRESS(ROW()+(0), COLUMN()+(-1), 1)), 2)</f>
        <v>2.49</v>
      </c>
    </row>
    <row r="31" spans="1:10" ht="13.50" thickBot="1" customHeight="1">
      <c r="A31" s="1" t="s">
        <v>71</v>
      </c>
      <c r="B31" s="1"/>
      <c r="C31" s="10" t="s">
        <v>72</v>
      </c>
      <c r="D31" s="10"/>
      <c r="E31" s="1" t="s">
        <v>73</v>
      </c>
      <c r="F31" s="1"/>
      <c r="G31" s="13">
        <v>0.131</v>
      </c>
      <c r="H31" s="13"/>
      <c r="I31" s="14">
        <v>17.82</v>
      </c>
      <c r="J31" s="14">
        <f ca="1">ROUND(INDIRECT(ADDRESS(ROW()+(0), COLUMN()+(-3), 1))*INDIRECT(ADDRESS(ROW()+(0), COLUMN()+(-1), 1)), 2)</f>
        <v>2.33</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20.48</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69.01</v>
      </c>
      <c r="J34" s="14">
        <f ca="1">ROUND(INDIRECT(ADDRESS(ROW()+(0), COLUMN()+(-3), 1))*INDIRECT(ADDRESS(ROW()+(0), COLUMN()+(-1), 1))/100, 2)</f>
        <v>1.38</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70.39</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