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<sst xmlns="http://schemas.openxmlformats.org/spreadsheetml/2006/main" count="113" uniqueCount="113">
  <si>
    <t xml:space="preserve"/>
  </si>
  <si>
    <t xml:space="preserve">QAD032</t>
  </si>
  <si>
    <t xml:space="preserve">m²</t>
  </si>
  <si>
    <t xml:space="preserve">Cubierta plana no transitable, no ventilada, ajardinada. Impermeabilización con láminas de PVC.</t>
  </si>
  <si>
    <r>
      <rPr>
        <sz val="8.25"/>
        <color rgb="FF000000"/>
        <rFont val="Arial"/>
        <family val="2"/>
      </rPr>
      <t xml:space="preserve">Cubierta plana no transitable, no ventilada, ajardinada intensiva,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 Ursa XPS F N-III L "URSA IBÉRICA AISLANTES",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</si>
  <si>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</si>
  <si>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</si>
  <si>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</si>
  <si>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</si>
  <si>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</si>
  <si>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</si>
  <si>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</si>
  <si>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</si>
  <si>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</si>
  <si>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</si>
  <si>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</si>
  <si>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</si>
  <si>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</si>
  <si>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</si>
  <si>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</si>
  <si>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</si>
  <si>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</si>
  <si>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</si>
  <si>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</si>
  <si>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</si>
  <si>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</si>
  <si>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</si>
  <si>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</si>
  <si>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</si>
  <si>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</si>
  <si>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</si>
  <si>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</si>
  <si>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</si>
  <si>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</si>
  <si>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</si>
  <si>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</si>
  <si>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</si>
  <si>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</si>
  <si>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</si>
  <si>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mt16pxp010ac</t>
  </si>
  <si>
    <t xml:space="preserve">m²</t>
  </si>
  <si>
    <t xml:space="preserve">Panel rígido de poliestireno extruido Ursa XPS F N-III L "URSA IBÉRICA AISLANTES",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</si>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</sst>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06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</v>
      </c>
      <c r="H18" s="11"/>
      <c r="I18" s="12">
        <v>2.25</v>
      </c>
      <c r="J18" s="12">
        <f ca="1">ROUND(INDIRECT(ADDRESS(ROW()+(0), COLUMN()+(-3), 1))*INDIRECT(ADDRESS(ROW()+(0), COLUMN()+(-1), 1)), 2)</f>
        <v>0.9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9.24</v>
      </c>
      <c r="J19" s="12">
        <f ca="1">ROUND(INDIRECT(ADDRESS(ROW()+(0), COLUMN()+(-3), 1))*INDIRECT(ADDRESS(ROW()+(0), COLUMN()+(-1), 1)), 2)</f>
        <v>9.7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0.52</v>
      </c>
      <c r="J20" s="12">
        <f ca="1">ROUND(INDIRECT(ADDRESS(ROW()+(0), COLUMN()+(-3), 1))*INDIRECT(ADDRESS(ROW()+(0), COLUMN()+(-1), 1)), 2)</f>
        <v>0.55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3.16</v>
      </c>
      <c r="J21" s="12">
        <f ca="1">ROUND(INDIRECT(ADDRESS(ROW()+(0), COLUMN()+(-3), 1))*INDIRECT(ADDRESS(ROW()+(0), COLUMN()+(-1), 1)), 2)</f>
        <v>3.32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0.25</v>
      </c>
      <c r="H22" s="13"/>
      <c r="I22" s="14">
        <v>8.26</v>
      </c>
      <c r="J22" s="14">
        <f ca="1">ROUND(INDIRECT(ADDRESS(ROW()+(0), COLUMN()+(-3), 1))*INDIRECT(ADDRESS(ROW()+(0), COLUMN()+(-1), 1)), 2)</f>
        <v>2.07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43.54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0.098</v>
      </c>
      <c r="H25" s="11"/>
      <c r="I25" s="12">
        <v>19.03</v>
      </c>
      <c r="J25" s="12">
        <f ca="1">ROUND(INDIRECT(ADDRESS(ROW()+(0), COLUMN()+(-3), 1))*INDIRECT(ADDRESS(ROW()+(0), COLUMN()+(-1), 1)), 2)</f>
        <v>1.86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0.317</v>
      </c>
      <c r="H26" s="11"/>
      <c r="I26" s="12">
        <v>17.82</v>
      </c>
      <c r="J26" s="12">
        <f ca="1">ROUND(INDIRECT(ADDRESS(ROW()+(0), COLUMN()+(-3), 1))*INDIRECT(ADDRESS(ROW()+(0), COLUMN()+(-1), 1)), 2)</f>
        <v>5.65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0.219</v>
      </c>
      <c r="H27" s="11"/>
      <c r="I27" s="12">
        <v>19.03</v>
      </c>
      <c r="J27" s="12">
        <f ca="1">ROUND(INDIRECT(ADDRESS(ROW()+(0), COLUMN()+(-3), 1))*INDIRECT(ADDRESS(ROW()+(0), COLUMN()+(-1), 1)), 2)</f>
        <v>4.17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0.219</v>
      </c>
      <c r="H28" s="11"/>
      <c r="I28" s="12">
        <v>18.05</v>
      </c>
      <c r="J28" s="12">
        <f ca="1">ROUND(INDIRECT(ADDRESS(ROW()+(0), COLUMN()+(-3), 1))*INDIRECT(ADDRESS(ROW()+(0), COLUMN()+(-1), 1)), 2)</f>
        <v>3.95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19.56</v>
      </c>
      <c r="J29" s="12">
        <f ca="1">ROUND(INDIRECT(ADDRESS(ROW()+(0), COLUMN()+(-3), 1))*INDIRECT(ADDRESS(ROW()+(0), COLUMN()+(-1), 1)), 2)</f>
        <v>1.08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0.055</v>
      </c>
      <c r="H30" s="11"/>
      <c r="I30" s="12">
        <v>18.05</v>
      </c>
      <c r="J30" s="12">
        <f ca="1">ROUND(INDIRECT(ADDRESS(ROW()+(0), COLUMN()+(-3), 1))*INDIRECT(ADDRESS(ROW()+(0), COLUMN()+(-1), 1)), 2)</f>
        <v>0.99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0.131</v>
      </c>
      <c r="H31" s="11"/>
      <c r="I31" s="12">
        <v>19.03</v>
      </c>
      <c r="J31" s="12">
        <f ca="1">ROUND(INDIRECT(ADDRESS(ROW()+(0), COLUMN()+(-3), 1))*INDIRECT(ADDRESS(ROW()+(0), COLUMN()+(-1), 1)), 2)</f>
        <v>2.49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0.131</v>
      </c>
      <c r="H32" s="13"/>
      <c r="I32" s="14">
        <v>17.82</v>
      </c>
      <c r="J32" s="14">
        <f ca="1">ROUND(INDIRECT(ADDRESS(ROW()+(0), COLUMN()+(-3), 1))*INDIRECT(ADDRESS(ROW()+(0), COLUMN()+(-1), 1)), 2)</f>
        <v>2.33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22.52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1)),INDIRECT(ADDRESS(ROW()+(-12), COLUMN()+(1), 1))), 2)</f>
        <v>66.06</v>
      </c>
      <c r="J35" s="14">
        <f ca="1">ROUND(INDIRECT(ADDRESS(ROW()+(0), COLUMN()+(-3), 1))*INDIRECT(ADDRESS(ROW()+(0), COLUMN()+(-1), 1))/100, 2)</f>
        <v>1.32</v>
      </c>
    </row>
    <row r="36" spans="1:10" ht="13.50" thickBot="1" customHeight="1">
      <c r="A36" s="21" t="s">
        <v>81</v>
      </c>
      <c r="B36" s="21"/>
      <c r="C36" s="22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1)),INDIRECT(ADDRESS(ROW()+(-13), COLUMN()+(0), 1))), 2)</f>
        <v>67.38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1.06202e+006</v>
      </c>
      <c r="G40" s="29"/>
      <c r="H40" s="29">
        <v>1.06202e+006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90</v>
      </c>
      <c r="B42" s="28"/>
      <c r="C42" s="28"/>
      <c r="D42" s="28"/>
      <c r="E42" s="28"/>
      <c r="F42" s="29">
        <v>132003</v>
      </c>
      <c r="G42" s="29"/>
      <c r="H42" s="29">
        <v>162004</v>
      </c>
      <c r="I42" s="29"/>
      <c r="J42" s="29" t="s">
        <v>91</v>
      </c>
    </row>
    <row r="43" spans="1:10" ht="13.50" thickBot="1" customHeight="1">
      <c r="A43" s="32" t="s">
        <v>92</v>
      </c>
      <c r="B43" s="32"/>
      <c r="C43" s="32"/>
      <c r="D43" s="32"/>
      <c r="E43" s="32"/>
      <c r="F43" s="33"/>
      <c r="G43" s="33"/>
      <c r="H43" s="33"/>
      <c r="I43" s="33"/>
      <c r="J43" s="33"/>
    </row>
    <row r="44" spans="1:10" ht="13.50" thickBot="1" customHeight="1">
      <c r="A44" s="30" t="s">
        <v>93</v>
      </c>
      <c r="B44" s="30"/>
      <c r="C44" s="30"/>
      <c r="D44" s="30"/>
      <c r="E44" s="30"/>
      <c r="F44" s="31">
        <v>112010</v>
      </c>
      <c r="G44" s="31"/>
      <c r="H44" s="31">
        <v>112010</v>
      </c>
      <c r="I44" s="31"/>
      <c r="J44" s="31"/>
    </row>
    <row r="45" spans="1:10" ht="13.50" thickBot="1" customHeight="1">
      <c r="A45" s="28" t="s">
        <v>94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95</v>
      </c>
    </row>
    <row r="46" spans="1:10" ht="24.00" thickBot="1" customHeight="1">
      <c r="A46" s="30" t="s">
        <v>96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97</v>
      </c>
      <c r="B47" s="28"/>
      <c r="C47" s="28"/>
      <c r="D47" s="28"/>
      <c r="E47" s="28"/>
      <c r="F47" s="29">
        <v>162011</v>
      </c>
      <c r="G47" s="29"/>
      <c r="H47" s="29">
        <v>162012</v>
      </c>
      <c r="I47" s="29"/>
      <c r="J47" s="29" t="s">
        <v>98</v>
      </c>
    </row>
    <row r="48" spans="1:10" ht="13.50" thickBot="1" customHeight="1">
      <c r="A48" s="30" t="s">
        <v>99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100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101</v>
      </c>
    </row>
    <row r="50" spans="1:10" ht="13.50" thickBot="1" customHeight="1">
      <c r="A50" s="32" t="s">
        <v>102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103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104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105</v>
      </c>
    </row>
    <row r="53" spans="1:10" ht="24.00" thickBot="1" customHeight="1">
      <c r="A53" s="30" t="s">
        <v>106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107</v>
      </c>
      <c r="B54" s="28"/>
      <c r="C54" s="28"/>
      <c r="D54" s="28"/>
      <c r="E54" s="28"/>
      <c r="F54" s="29">
        <v>1.07202e+006</v>
      </c>
      <c r="G54" s="29"/>
      <c r="H54" s="29">
        <v>1.07202e+006</v>
      </c>
      <c r="I54" s="29"/>
      <c r="J54" s="29" t="s">
        <v>108</v>
      </c>
    </row>
    <row r="55" spans="1:10" ht="24.00" thickBot="1" customHeight="1">
      <c r="A55" s="30" t="s">
        <v>109</v>
      </c>
      <c r="B55" s="30"/>
      <c r="C55" s="30"/>
      <c r="D55" s="30"/>
      <c r="E55" s="30"/>
      <c r="F55" s="31"/>
      <c r="G55" s="31"/>
      <c r="H55" s="31"/>
      <c r="I55" s="31"/>
      <c r="J55" s="3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