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<sst xmlns="http://schemas.openxmlformats.org/spreadsheetml/2006/main" count="42" uniqueCount="42">
  <si>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</si>
  <si>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NAC010</t>
  </si>
  <si>
    <t xml:space="preserve">m²</t>
  </si>
  <si>
    <t xml:space="preserve">Aislamiento termoacústico exterior de conductos metálicos.</t>
  </si>
  <si>
    <r>
      <rPr>
        <sz val="8.25"/>
        <color rgb="FF000000"/>
        <rFont val="Arial"/>
        <family val="2"/>
      </rPr>
      <t xml:space="preserve">Aislamiento termoacústico exterior para conducto metálico circular de climatización, realizado con manta de lana de vidrio Ursa Air Manta Aluminio M2021 "URSA IBÉRICA AISLANTES", según UNE-EN 14303, revestida por una de sus caras con papel kraft-aluminio que actúa como barrera de vapor, de 50 mm de espesor, resistencia térmica 1,25 m²K/W, conductividad térmica 0,04 W/(mK), fijado con cinta autoadhesiva de aluminio. Incluso cinta autoadhesiva de aluminio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</si>
  <si>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</si>
  <si>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</si>
  <si>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</si>
  <si>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</si>
  <si>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</si>
  <si>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</si>
  <si>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</si>
  <si>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mt42cou020k</t>
  </si>
  <si>
    <t xml:space="preserve">m²</t>
  </si>
  <si>
    <t xml:space="preserve">Manta de lana de vidrio Ursa Air Manta Aluminio M2021 "URSA IBÉRICA AISLANTES", según UNE-EN 14303, revestida por una de sus caras con papel kraft-aluminio que actúa como barrera de vapor, de 50 mm de espesor, resistencia térmica 1,25 m²K/W, conductividad térmica 0,04 W/(mK), Euroclase B-s1, d0 de reacción al fuego según UNE-EN 13501-1, con código de designación MW-EN 14303-T1-MV1.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</si>
  <si>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</si>
  <si>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</si>
  <si>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</si>
  <si>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</si>
  <si>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</si>
  <si>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</si>
  <si>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</si>
  <si>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</si>
  <si>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</si>
  <si>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</si>
  <si>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</si>
  <si>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</si>
  <si>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</si>
  <si>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</si>
  <si>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</si>
  <si>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</si>
  <si>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</si>
  <si>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</si>
  <si>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</si>
  <si>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</si>
  <si>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</si>
  <si>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14303:2009+A1:2013</t>
  </si>
  <si>
    <t xml:space="preserve">1/3/4</t>
  </si>
  <si>
    <t xml:space="preserve">Productos  aislantes  térmicos  para  equipos  en edificación  e  instalaciones  industriales.  Productos manufacturados  de  lana  mineral  (MW). 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</si>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</sst>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2.38" customWidth="1"/>
    <col min="4" max="4" width="5.27" customWidth="1"/>
    <col min="5" max="5" width="72.42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5.98</v>
      </c>
      <c r="J10" s="12">
        <f ca="1">ROUND(INDIRECT(ADDRESS(ROW()+(0), COLUMN()+(-3), 1))*INDIRECT(ADDRESS(ROW()+(0), COLUMN()+(-1), 1)), 2)</f>
        <v>6.58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1.5</v>
      </c>
      <c r="H11" s="13"/>
      <c r="I11" s="14">
        <v>0.19</v>
      </c>
      <c r="J11" s="14">
        <f ca="1">ROUND(INDIRECT(ADDRESS(ROW()+(0), COLUMN()+(-3), 1))*INDIRECT(ADDRESS(ROW()+(0), COLUMN()+(-1), 1)), 2)</f>
        <v>0.29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6.87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</v>
      </c>
      <c r="H14" s="11"/>
      <c r="I14" s="12">
        <v>23.74</v>
      </c>
      <c r="J14" s="12">
        <f ca="1">ROUND(INDIRECT(ADDRESS(ROW()+(0), COLUMN()+(-3), 1))*INDIRECT(ADDRESS(ROW()+(0), COLUMN()+(-1), 1)), 2)</f>
        <v>2.37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</v>
      </c>
      <c r="H15" s="13"/>
      <c r="I15" s="14">
        <v>21.94</v>
      </c>
      <c r="J15" s="14">
        <f ca="1">ROUND(INDIRECT(ADDRESS(ROW()+(0), COLUMN()+(-3), 1))*INDIRECT(ADDRESS(ROW()+(0), COLUMN()+(-1), 1)), 2)</f>
        <v>2.19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4.56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11.43</v>
      </c>
      <c r="J18" s="14">
        <f ca="1">ROUND(INDIRECT(ADDRESS(ROW()+(0), COLUMN()+(-3), 1))*INDIRECT(ADDRESS(ROW()+(0), COLUMN()+(-1), 1))/100, 2)</f>
        <v>0.23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11.66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1.11201e+06</v>
      </c>
      <c r="G23" s="29"/>
      <c r="H23" s="29">
        <v>1.11201e+06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