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<sst xmlns="http://schemas.openxmlformats.org/spreadsheetml/2006/main" count="42" uniqueCount="42">
  <si>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</si>
  <si>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NAD010</t>
  </si>
  <si>
    <t xml:space="preserve">m²</t>
  </si>
  <si>
    <t xml:space="preserve">Aislamiento térmico bajo forjado, con lanas minerales.</t>
  </si>
  <si>
    <r>
      <rPr>
        <sz val="8.25"/>
        <color rgb="FF000000"/>
        <rFont val="Arial"/>
        <family val="2"/>
      </rPr>
      <t xml:space="preserve">Aislamiento térmico bajo forjado, con panel de lana mineral, Ursa Terra Plus 32 T0003 "URSA IBÉRICA AISLANTES", no revestido, de 40 mm de espesor, resistencia térmica 1,25 m²K/W, conductividad térmica 0,032 W/(mK). Colocación en obra: a tope,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</si>
  <si>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</si>
  <si>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</si>
  <si>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</si>
  <si>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</si>
  <si>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</si>
  <si>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</si>
  <si>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</si>
  <si>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mt16lvp050cba</t>
  </si>
  <si>
    <t xml:space="preserve">m²</t>
  </si>
  <si>
    <t xml:space="preserve">Panel de lana mineral, Ursa Terra Plus 32 T0003 "URSA IBÉRICA AISLANTES", no revestido, de 40 mm de espesor, resistencia térmica 1,25 m²K/W, conductividad térmica 0,032 W/(mK), según UNE-EN 13162, Euroclase A1 de reacción al fuego según UNE-EN 13501-1 y factor de resistencia a la difusión del vapor de agua 1, con código de designación MW-EN 13162-T3-MU1-WS-AFr10-AW0,85.</t>
  </si>
  <si>
    <t xml:space="preserve">mt16aaa021a</t>
  </si>
  <si>
    <t xml:space="preserve">Ud</t>
  </si>
  <si>
    <t xml:space="preserve">Taco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</si>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</sst>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0.89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8.57</v>
      </c>
      <c r="J10" s="12">
        <f ca="1">ROUND(INDIRECT(ADDRESS(ROW()+(0), COLUMN()+(-3), 1))*INDIRECT(ADDRESS(ROW()+(0), COLUMN()+(-1), 1)), 2)</f>
        <v>9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3</v>
      </c>
      <c r="H11" s="13"/>
      <c r="I11" s="14">
        <v>0.08</v>
      </c>
      <c r="J11" s="14">
        <f ca="1">ROUND(INDIRECT(ADDRESS(ROW()+(0), COLUMN()+(-3), 1))*INDIRECT(ADDRESS(ROW()+(0), COLUMN()+(-1), 1)), 2)</f>
        <v>0.24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9.24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0.12</v>
      </c>
      <c r="H14" s="11"/>
      <c r="I14" s="12">
        <v>23.74</v>
      </c>
      <c r="J14" s="12">
        <f ca="1">ROUND(INDIRECT(ADDRESS(ROW()+(0), COLUMN()+(-3), 1))*INDIRECT(ADDRESS(ROW()+(0), COLUMN()+(-1), 1)), 2)</f>
        <v>2.85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0.12</v>
      </c>
      <c r="H15" s="13"/>
      <c r="I15" s="14">
        <v>21.94</v>
      </c>
      <c r="J15" s="14">
        <f ca="1">ROUND(INDIRECT(ADDRESS(ROW()+(0), COLUMN()+(-3), 1))*INDIRECT(ADDRESS(ROW()+(0), COLUMN()+(-1), 1)), 2)</f>
        <v>2.63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5.48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14.72</v>
      </c>
      <c r="J18" s="14">
        <f ca="1">ROUND(INDIRECT(ADDRESS(ROW()+(0), COLUMN()+(-3), 1))*INDIRECT(ADDRESS(ROW()+(0), COLUMN()+(-1), 1))/100, 2)</f>
        <v>0.29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15.01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1.07202e+06</v>
      </c>
      <c r="G23" s="29"/>
      <c r="H23" s="29">
        <v>1.07202e+06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