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<sst xmlns="http://schemas.openxmlformats.org/spreadsheetml/2006/main" count="44" uniqueCount="44">
  <si>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</si>
  <si>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</si>
  <si>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</si>
  <si>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</si>
  <si>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NV-II L "URSA IBÉRICA AISLANTES", de superficie lisa y mecanizado lateral a media madera, de 80 mm de espesor, resistencia a compresión &gt;= 700 kPa, resistencia térmica 2,2 m²K/W, conductividad térmica 0,036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</si>
  <si>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</si>
  <si>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</si>
  <si>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</si>
  <si>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</si>
  <si>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</si>
  <si>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</si>
  <si>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</si>
  <si>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mt16pxp010ohb</t>
  </si>
  <si>
    <t xml:space="preserve">m²</t>
  </si>
  <si>
    <t xml:space="preserve">Panel rígido de poliestireno extruido Ursa XPS F NV-II L "URSA IBÉRICA AISLANTES", según UNE-EN 13164, de superficie lisa y mecanizado lateral a media madera, de 80 mm de espesor, resistencia a compresión &gt;= 700 kPa, resistencia térmica 2,2 m²K/W, conductividad térmica 0,036 W/(mK), Euroclase E de reacción al fuego según UNE-EN 13501-1, con código de designación XPS-EN 13164-T1-CS(10/Y)700-DS(70,90)-DLT(2)5-CC(2/1,5/50)125-WL(T)0,7-WD(V)3-FTCD1.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</si>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</sst>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83.90"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28.32</v>
      </c>
      <c r="K10" s="12">
        <f ca="1">ROUND(INDIRECT(ADDRESS(ROW()+(0), COLUMN()+(-2), 1))*INDIRECT(ADDRESS(ROW()+(0), COLUMN()+(-1), 1)), 2)</f>
        <v>31.15</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31.72</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0.186</v>
      </c>
      <c r="J15" s="12">
        <v>22.74</v>
      </c>
      <c r="K15" s="12">
        <f ca="1">ROUND(INDIRECT(ADDRESS(ROW()+(0), COLUMN()+(-2), 1))*INDIRECT(ADDRESS(ROW()+(0), COLUMN()+(-1), 1)), 2)</f>
        <v>4.23</v>
      </c>
    </row>
    <row r="16" spans="1:11" ht="13.50" thickBot="1" customHeight="1">
      <c r="A16" s="1" t="s">
        <v>26</v>
      </c>
      <c r="B16" s="1"/>
      <c r="C16" s="10" t="s">
        <v>27</v>
      </c>
      <c r="D16" s="1" t="s">
        <v>28</v>
      </c>
      <c r="E16" s="1"/>
      <c r="F16" s="1"/>
      <c r="G16" s="1"/>
      <c r="H16" s="1"/>
      <c r="I16" s="13">
        <v>0.186</v>
      </c>
      <c r="J16" s="14">
        <v>21.02</v>
      </c>
      <c r="K16" s="14">
        <f ca="1">ROUND(INDIRECT(ADDRESS(ROW()+(0), COLUMN()+(-2), 1))*INDIRECT(ADDRESS(ROW()+(0), COLUMN()+(-1), 1)), 2)</f>
        <v>3.91</v>
      </c>
    </row>
    <row r="17" spans="1:11" ht="13.50" thickBot="1" customHeight="1">
      <c r="A17" s="15"/>
      <c r="B17" s="15"/>
      <c r="C17" s="15"/>
      <c r="D17" s="15"/>
      <c r="E17" s="15"/>
      <c r="F17" s="15"/>
      <c r="G17" s="15"/>
      <c r="H17" s="15"/>
      <c r="I17" s="9" t="s">
        <v>29</v>
      </c>
      <c r="J17" s="9"/>
      <c r="K17" s="17">
        <f ca="1">ROUND(SUM(INDIRECT(ADDRESS(ROW()+(-1), COLUMN()+(0), 1)),INDIRECT(ADDRESS(ROW()+(-2), COLUMN()+(0), 1))), 2)</f>
        <v>8.14</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39.86</v>
      </c>
      <c r="K19" s="14">
        <f ca="1">ROUND(INDIRECT(ADDRESS(ROW()+(0), COLUMN()+(-2), 1))*INDIRECT(ADDRESS(ROW()+(0), COLUMN()+(-1), 1))/100, 2)</f>
        <v>0.8</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40.66</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