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<sst xmlns="http://schemas.openxmlformats.org/spreadsheetml/2006/main" count="45" uniqueCount="45">
  <si>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</si>
  <si>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NBO030</t>
  </si>
  <si>
    <t xml:space="preserve">m²</t>
  </si>
  <si>
    <t xml:space="preserve">Aislamiento acústico a ruido aéreo en trasdosado autoportante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</si>
  <si>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panel de lana mineral, Ursa Terra Plus 32 T0003 "URSA IBÉRICA AISLANTES", no revestido, suministrado en rollos de 13,5 m de longitud, de 30 mm de espesor, resistencia térmica 0,9 m²K/W, conductividad térmica 0,032 W/(mK),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</si>
  <si>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</si>
  <si>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</si>
  <si>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</si>
  <si>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</si>
  <si>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</si>
  <si>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</si>
  <si>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</si>
  <si>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mt16lvp050Ka</t>
  </si>
  <si>
    <t xml:space="preserve">m²</t>
  </si>
  <si>
    <t xml:space="preserve">Panel de lana mineral, Ursa Terra Plus 32 T0003 "URSA IBÉRICA AISLANTES", no revestido, suministrado en rollos de 13,5 m de longitud, de 30 mm de espesor, resistencia térmica 0,9 m²K/W, conductividad térmica 0,032 W/(mK), según UNE-EN 13162, Euroclase A1 de reacción al fuego según UNE-EN 13501-1 y factor de resistencia a la difusión del vapor de agua 1, con código de designación MW-EN 13162-T3-MU1-WS-AFr10-AW0,80.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</si>
  <si>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</si>
  <si>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</si>
  <si>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UNE-EN ISO 10140-2.</t>
  </si>
  <si>
    <t xml:space="preserve">mt16npg031</t>
  </si>
  <si>
    <t xml:space="preserve">kg</t>
  </si>
  <si>
    <t xml:space="preserve">Pegamento, según UNE 104236.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</si>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</sst>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74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6.67</v>
      </c>
      <c r="J10" s="12">
        <f ca="1">ROUND(INDIRECT(ADDRESS(ROW()+(0), COLUMN()+(-3), 1))*INDIRECT(ADDRESS(ROW()+(0), COLUMN()+(-1), 1)), 2)</f>
        <v>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33.47</v>
      </c>
      <c r="J11" s="12">
        <f ca="1">ROUND(INDIRECT(ADDRESS(ROW()+(0), COLUMN()+(-3), 1))*INDIRECT(ADDRESS(ROW()+(0), COLUMN()+(-1), 1)), 2)</f>
        <v>35.14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</v>
      </c>
      <c r="H12" s="13"/>
      <c r="I12" s="14">
        <v>7.76</v>
      </c>
      <c r="J12" s="14">
        <f ca="1">ROUND(INDIRECT(ADDRESS(ROW()+(0), COLUMN()+(-3), 1))*INDIRECT(ADDRESS(ROW()+(0), COLUMN()+(-1), 1)), 2)</f>
        <v>2.33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44.47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0.055</v>
      </c>
      <c r="H15" s="11"/>
      <c r="I15" s="12">
        <v>22.74</v>
      </c>
      <c r="J15" s="12">
        <f ca="1">ROUND(INDIRECT(ADDRESS(ROW()+(0), COLUMN()+(-3), 1))*INDIRECT(ADDRESS(ROW()+(0), COLUMN()+(-1), 1)), 2)</f>
        <v>1.25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0.055</v>
      </c>
      <c r="H16" s="13"/>
      <c r="I16" s="14">
        <v>21.02</v>
      </c>
      <c r="J16" s="14">
        <f ca="1">ROUND(INDIRECT(ADDRESS(ROW()+(0), COLUMN()+(-3), 1))*INDIRECT(ADDRESS(ROW()+(0), COLUMN()+(-1), 1)), 2)</f>
        <v>1.16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2.41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46.88</v>
      </c>
      <c r="J19" s="14">
        <f ca="1">ROUND(INDIRECT(ADDRESS(ROW()+(0), COLUMN()+(-3), 1))*INDIRECT(ADDRESS(ROW()+(0), COLUMN()+(-1), 1))/100, 2)</f>
        <v>0.94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47.82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