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<sst xmlns="http://schemas.openxmlformats.org/spreadsheetml/2006/main" count="84" uniqueCount="84">
  <si>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</si>
  <si>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</si>
  <si>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</si>
  <si>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</si>
  <si>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de lana mineral, Ursa Terra Manta Fieltro MNU 40 "URSA IBÉRICA AISLANTES"; IMPERMEABILIZACIÓN: tipo monocapa, adherida, formada por lámina de betún modificado con elastómero SBS, LBM(SBS)-50/G-FP previa imprimación con emulsión asfáltica aniónica con cargas tipo EB.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</si>
  <si>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</si>
  <si>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</si>
  <si>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</si>
  <si>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</si>
  <si>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</si>
  <si>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</si>
  <si>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</si>
  <si>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</si>
  <si>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</si>
  <si>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</si>
  <si>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</si>
  <si>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</si>
  <si>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</si>
  <si>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</si>
  <si>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</si>
  <si>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</si>
  <si>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</si>
  <si>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</si>
  <si>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</si>
  <si>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mt16lvp020aS1jl</t>
  </si>
  <si>
    <t xml:space="preserve">m²</t>
  </si>
  <si>
    <t xml:space="preserve">Manta de lana mineral, Ursa Terra Manta Fieltro MNU 40 "URSA IBÉRICA AISLANTES", de 80 mm de espesor, sin revestir, resistencia térmica 2 m²K/W, conductividad térmica 0,04 W/(mK), según UNE-EN 13162, Euroclase A1 de reacción al fuego según UNE-EN 13501-1, factor de resistencia a la difusión del vapor de agua 1, con código de designación MW-EN 13162-T1-MU1.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</si>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</sst>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0.21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12</v>
      </c>
      <c r="G10" s="11"/>
      <c r="H10" s="12">
        <v>0.29</v>
      </c>
      <c r="I10" s="12">
        <f ca="1">ROUND(INDIRECT(ADDRESS(ROW()+(0), COLUMN()+(-3), 1))*INDIRECT(ADDRESS(ROW()+(0), COLUMN()+(-1), 1)), 2)</f>
        <v>3.48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0.014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0.075</v>
      </c>
      <c r="G12" s="11"/>
      <c r="H12" s="12">
        <v>53.48</v>
      </c>
      <c r="I12" s="12">
        <f ca="1">ROUND(INDIRECT(ADDRESS(ROW()+(0), COLUMN()+(-3), 1))*INDIRECT(ADDRESS(ROW()+(0), COLUMN()+(-1), 1)), 2)</f>
        <v>4.01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5.84</v>
      </c>
      <c r="I14" s="12">
        <f ca="1">ROUND(INDIRECT(ADDRESS(ROW()+(0), COLUMN()+(-3), 1))*INDIRECT(ADDRESS(ROW()+(0), COLUMN()+(-1), 1)), 2)</f>
        <v>7.01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5</v>
      </c>
      <c r="G15" s="11"/>
      <c r="H15" s="12">
        <v>1.14</v>
      </c>
      <c r="I15" s="12">
        <f ca="1">ROUND(INDIRECT(ADDRESS(ROW()+(0), COLUMN()+(-3), 1))*INDIRECT(ADDRESS(ROW()+(0), COLUMN()+(-1), 1)), 2)</f>
        <v>5.7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8.56</v>
      </c>
      <c r="I16" s="12">
        <f ca="1">ROUND(INDIRECT(ADDRESS(ROW()+(0), COLUMN()+(-3), 1))*INDIRECT(ADDRESS(ROW()+(0), COLUMN()+(-1), 1)), 2)</f>
        <v>9.42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3">
        <v>0.3</v>
      </c>
      <c r="G17" s="13"/>
      <c r="H17" s="14">
        <v>3.3</v>
      </c>
      <c r="I17" s="14">
        <f ca="1">ROUND(INDIRECT(ADDRESS(ROW()+(0), COLUMN()+(-3), 1))*INDIRECT(ADDRESS(ROW()+(0), COLUMN()+(-1), 1)), 2)</f>
        <v>0.99</v>
      </c>
    </row>
    <row r="18" spans="1:9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30.64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0.853</v>
      </c>
      <c r="G20" s="11"/>
      <c r="H20" s="12">
        <v>22.13</v>
      </c>
      <c r="I20" s="12">
        <f ca="1">ROUND(INDIRECT(ADDRESS(ROW()+(0), COLUMN()+(-3), 1))*INDIRECT(ADDRESS(ROW()+(0), COLUMN()+(-1), 1)), 2)</f>
        <v>18.88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1.072</v>
      </c>
      <c r="G21" s="11"/>
      <c r="H21" s="12">
        <v>20.78</v>
      </c>
      <c r="I21" s="12">
        <f ca="1">ROUND(INDIRECT(ADDRESS(ROW()+(0), COLUMN()+(-3), 1))*INDIRECT(ADDRESS(ROW()+(0), COLUMN()+(-1), 1)), 2)</f>
        <v>22.28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0.055</v>
      </c>
      <c r="G22" s="11"/>
      <c r="H22" s="12">
        <v>22.74</v>
      </c>
      <c r="I22" s="12">
        <f ca="1">ROUND(INDIRECT(ADDRESS(ROW()+(0), COLUMN()+(-3), 1))*INDIRECT(ADDRESS(ROW()+(0), COLUMN()+(-1), 1)), 2)</f>
        <v>1.25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0.055</v>
      </c>
      <c r="G23" s="11"/>
      <c r="H23" s="12">
        <v>21.02</v>
      </c>
      <c r="I23" s="12">
        <f ca="1">ROUND(INDIRECT(ADDRESS(ROW()+(0), COLUMN()+(-3), 1))*INDIRECT(ADDRESS(ROW()+(0), COLUMN()+(-1), 1)), 2)</f>
        <v>1.16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0.109</v>
      </c>
      <c r="G24" s="11"/>
      <c r="H24" s="12">
        <v>22.13</v>
      </c>
      <c r="I24" s="12">
        <f ca="1">ROUND(INDIRECT(ADDRESS(ROW()+(0), COLUMN()+(-3), 1))*INDIRECT(ADDRESS(ROW()+(0), COLUMN()+(-1), 1)), 2)</f>
        <v>2.41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0.109</v>
      </c>
      <c r="G25" s="13"/>
      <c r="H25" s="14">
        <v>21.02</v>
      </c>
      <c r="I25" s="14">
        <f ca="1">ROUND(INDIRECT(ADDRESS(ROW()+(0), COLUMN()+(-3), 1))*INDIRECT(ADDRESS(ROW()+(0), COLUMN()+(-1), 1)), 2)</f>
        <v>2.29</v>
      </c>
    </row>
    <row r="26" spans="1:9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48.27</v>
      </c>
    </row>
    <row r="27" spans="1:9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1)),INDIRECT(ADDRESS(ROW()+(-10), COLUMN()+(1), 1))), 2)</f>
        <v>78.91</v>
      </c>
      <c r="I28" s="14">
        <f ca="1">ROUND(INDIRECT(ADDRESS(ROW()+(0), COLUMN()+(-3), 1))*INDIRECT(ADDRESS(ROW()+(0), COLUMN()+(-1), 1))/100, 2)</f>
        <v>1.58</v>
      </c>
    </row>
    <row r="29" spans="1:9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1)),INDIRECT(ADDRESS(ROW()+(-11), COLUMN()+(0), 1))), 2)</f>
        <v>80.49</v>
      </c>
    </row>
    <row r="32" spans="1:9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 t="s">
        <v>65</v>
      </c>
    </row>
    <row r="33" spans="1:9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 t="s">
        <v>67</v>
      </c>
    </row>
    <row r="34" spans="1:9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</row>
    <row r="35" spans="1:9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 t="s">
        <v>70</v>
      </c>
    </row>
    <row r="36" spans="1:9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</row>
    <row r="37" spans="1:9" ht="13.50" thickBot="1" customHeight="1">
      <c r="A37" s="28" t="s">
        <v>72</v>
      </c>
      <c r="B37" s="28"/>
      <c r="C37" s="28"/>
      <c r="D37" s="28"/>
      <c r="E37" s="29">
        <v>1.07202e+006</v>
      </c>
      <c r="F37" s="29"/>
      <c r="G37" s="29">
        <v>1.07202e+006</v>
      </c>
      <c r="H37" s="29"/>
      <c r="I37" s="29" t="s">
        <v>73</v>
      </c>
    </row>
    <row r="38" spans="1:9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</row>
    <row r="39" spans="1:9" ht="13.50" thickBot="1" customHeight="1">
      <c r="A39" s="28" t="s">
        <v>75</v>
      </c>
      <c r="B39" s="28"/>
      <c r="C39" s="28"/>
      <c r="D39" s="28"/>
      <c r="E39" s="29">
        <v>1.07202e+006</v>
      </c>
      <c r="F39" s="29"/>
      <c r="G39" s="29">
        <v>1.07202e+006</v>
      </c>
      <c r="H39" s="29"/>
      <c r="I39" s="29" t="s">
        <v>76</v>
      </c>
    </row>
    <row r="40" spans="1:9" ht="24.00" thickBot="1" customHeight="1">
      <c r="A40" s="30" t="s">
        <v>77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78</v>
      </c>
      <c r="B41" s="28"/>
      <c r="C41" s="28"/>
      <c r="D41" s="28"/>
      <c r="E41" s="29">
        <v>142010</v>
      </c>
      <c r="F41" s="29"/>
      <c r="G41" s="29">
        <v>1.10201e+006</v>
      </c>
      <c r="H41" s="29"/>
      <c r="I41" s="29" t="s">
        <v>79</v>
      </c>
    </row>
    <row r="42" spans="1:9" ht="24.00" thickBot="1" customHeight="1">
      <c r="A42" s="30" t="s">
        <v>80</v>
      </c>
      <c r="B42" s="30"/>
      <c r="C42" s="30"/>
      <c r="D42" s="30"/>
      <c r="E42" s="31"/>
      <c r="F42" s="31"/>
      <c r="G42" s="31"/>
      <c r="H42" s="31"/>
      <c r="I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</row>
  </sheetData>
  <mergeCells count="9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E29"/>
    <mergeCell ref="F29:H29"/>
    <mergeCell ref="A32:D32"/>
    <mergeCell ref="E32:F32"/>
    <mergeCell ref="G32:H32"/>
    <mergeCell ref="A33:D33"/>
    <mergeCell ref="E33:F34"/>
    <mergeCell ref="G33:H34"/>
    <mergeCell ref="I33:I34"/>
    <mergeCell ref="A34:D34"/>
    <mergeCell ref="A35:D35"/>
    <mergeCell ref="E35:F36"/>
    <mergeCell ref="G35:H36"/>
    <mergeCell ref="I35:I36"/>
    <mergeCell ref="A36:D36"/>
    <mergeCell ref="A37:D37"/>
    <mergeCell ref="E37:F38"/>
    <mergeCell ref="G37:H38"/>
    <mergeCell ref="I37:I38"/>
    <mergeCell ref="A38:D38"/>
    <mergeCell ref="A39:D39"/>
    <mergeCell ref="E39:F40"/>
    <mergeCell ref="G39:H40"/>
    <mergeCell ref="I39:I40"/>
    <mergeCell ref="A40:D40"/>
    <mergeCell ref="A41:D41"/>
    <mergeCell ref="E41:F42"/>
    <mergeCell ref="G41:H42"/>
    <mergeCell ref="I41:I42"/>
    <mergeCell ref="A42:D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